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<sst xmlns="http://schemas.openxmlformats.org/spreadsheetml/2006/main" count="1316" uniqueCount="584">
  <si>
    <t>Видавництво «Абетка» сайт — abetka.in.ua</t>
  </si>
  <si>
    <t>м.Кам'янець-Подільський,вул.Князів Коріатовичів, 9,  32300.</t>
  </si>
  <si>
    <t>Тел.: 0984253404,  0501931724,  0978381286</t>
  </si>
  <si>
    <t>abetka2017@ukr.net</t>
  </si>
  <si>
    <t>Прайс-лист станом на 14.08.2023 р.</t>
  </si>
  <si>
    <t>Замовлення</t>
  </si>
  <si>
    <t>№ п/п</t>
  </si>
  <si>
    <t>Автор</t>
  </si>
  <si>
    <t>ISBN</t>
  </si>
  <si>
    <t>Найменування</t>
  </si>
  <si>
    <t>Формат</t>
  </si>
  <si>
    <t>К-сть стор.</t>
  </si>
  <si>
    <t>Стан-дарт</t>
  </si>
  <si>
    <t>Роздріб-на ціна</t>
  </si>
  <si>
    <t>Кількість</t>
  </si>
  <si>
    <t>Сума</t>
  </si>
  <si>
    <t>Жовтим відмічено новинки</t>
  </si>
  <si>
    <t>Всього шт</t>
  </si>
  <si>
    <t>Всього СУМА</t>
  </si>
  <si>
    <t>Зміна ціни</t>
  </si>
  <si>
    <t>НАОЧНІСТЬ</t>
  </si>
  <si>
    <r>
      <rPr>
        <b/>
        <sz val="11"/>
        <color indexed="51"/>
        <rFont val="Arial"/>
        <family val="2"/>
      </rPr>
      <t xml:space="preserve">АБЕТКА </t>
    </r>
    <r>
      <rPr>
        <sz val="11"/>
        <color indexed="51"/>
        <rFont val="Arial"/>
        <family val="2"/>
      </rPr>
      <t xml:space="preserve">Українська абетка </t>
    </r>
    <r>
      <rPr>
        <b/>
        <sz val="11"/>
        <color indexed="51"/>
        <rFont val="Arial"/>
        <family val="2"/>
      </rPr>
      <t>(33 двосторонні картки)</t>
    </r>
  </si>
  <si>
    <t>60х84/16</t>
  </si>
  <si>
    <r>
      <rPr>
        <b/>
        <sz val="11"/>
        <color indexed="51"/>
        <rFont val="Arial"/>
        <family val="2"/>
      </rPr>
      <t xml:space="preserve">ЦИФРИ </t>
    </r>
    <r>
      <rPr>
        <sz val="11"/>
        <color indexed="51"/>
        <rFont val="Arial"/>
        <family val="2"/>
      </rPr>
      <t xml:space="preserve"> (34 картки)</t>
    </r>
  </si>
  <si>
    <r>
      <rPr>
        <b/>
        <sz val="11"/>
        <color indexed="51"/>
        <rFont val="Arial"/>
        <family val="2"/>
      </rPr>
      <t xml:space="preserve">АБЕТКА </t>
    </r>
    <r>
      <rPr>
        <sz val="11"/>
        <color indexed="51"/>
        <rFont val="Arial"/>
        <family val="2"/>
      </rPr>
      <t xml:space="preserve">Англійська абетка </t>
    </r>
    <r>
      <rPr>
        <b/>
        <sz val="11"/>
        <color indexed="51"/>
        <rFont val="Arial"/>
        <family val="2"/>
      </rPr>
      <t>(26 двосторонніх карток)</t>
    </r>
  </si>
  <si>
    <r>
      <rPr>
        <b/>
        <sz val="11"/>
        <color indexed="51"/>
        <rFont val="Arial"/>
        <family val="2"/>
      </rPr>
      <t xml:space="preserve">МІНІ АБЕТКА </t>
    </r>
    <r>
      <rPr>
        <sz val="11"/>
        <color indexed="51"/>
        <rFont val="Arial"/>
        <family val="2"/>
      </rPr>
      <t>Українська абетка</t>
    </r>
    <r>
      <rPr>
        <b/>
        <sz val="11"/>
        <color indexed="51"/>
        <rFont val="Arial"/>
        <family val="2"/>
      </rPr>
      <t xml:space="preserve"> (47 карток)</t>
    </r>
  </si>
  <si>
    <t>5х8</t>
  </si>
  <si>
    <t>Зростомір ЄДИНОРІЖКА</t>
  </si>
  <si>
    <t>Зростомір ПОВІТРЯНА КУЛЯ</t>
  </si>
  <si>
    <t>Переодична сиситема хімічних елементів</t>
  </si>
  <si>
    <t>ВІРШИКИ ДЛЯ ДІТЕЙ</t>
  </si>
  <si>
    <t>Сергій Боднар</t>
  </si>
  <si>
    <t>978-617-539-359-8</t>
  </si>
  <si>
    <r>
      <rPr>
        <sz val="11"/>
        <color indexed="51"/>
        <rFont val="Arial"/>
        <family val="2"/>
      </rPr>
      <t>Віршики для дітей</t>
    </r>
    <r>
      <rPr>
        <b/>
        <i/>
        <sz val="11"/>
        <color indexed="51"/>
        <rFont val="Arial"/>
        <family val="2"/>
      </rPr>
      <t xml:space="preserve"> ПРО ВІЙНУ</t>
    </r>
  </si>
  <si>
    <t>70х90/16</t>
  </si>
  <si>
    <t>978-617-539-367-3</t>
  </si>
  <si>
    <r>
      <rPr>
        <sz val="11"/>
        <color indexed="51"/>
        <rFont val="Arial"/>
        <family val="2"/>
      </rPr>
      <t xml:space="preserve">Віршики для дітей </t>
    </r>
    <r>
      <rPr>
        <b/>
        <i/>
        <sz val="11"/>
        <color indexed="51"/>
        <rFont val="Arial"/>
        <family val="2"/>
      </rPr>
      <t>НАША ПЕРЕМОГА</t>
    </r>
  </si>
  <si>
    <t>СВЯТА ТА ІМПРЕЗИ і ВИХОВНІ ЗАХОДИ</t>
  </si>
  <si>
    <t>Іова В.Ю.,
Красномовець Л.В.</t>
  </si>
  <si>
    <r>
      <rPr>
        <b/>
        <sz val="11"/>
        <color indexed="51"/>
        <rFont val="Arial"/>
        <family val="2"/>
      </rPr>
      <t xml:space="preserve">Чарівний калейдоскоп: </t>
    </r>
    <r>
      <rPr>
        <sz val="11"/>
        <color indexed="51"/>
        <rFont val="Arial"/>
        <family val="2"/>
      </rPr>
      <t>збірник шкільних свят та імпрез</t>
    </r>
  </si>
  <si>
    <t>Іова В.Ю.</t>
  </si>
  <si>
    <r>
      <rPr>
        <b/>
        <sz val="11"/>
        <color indexed="51"/>
        <rFont val="Arial"/>
        <family val="2"/>
      </rPr>
      <t xml:space="preserve">В гармонії з природою: </t>
    </r>
    <r>
      <rPr>
        <sz val="11"/>
        <color indexed="51"/>
        <rFont val="Arial"/>
        <family val="2"/>
      </rPr>
      <t>збірник еколого-натуралістичних заходів, шкільних свят</t>
    </r>
  </si>
  <si>
    <t>Іова В.Ю.,      Красномовець Л.В.</t>
  </si>
  <si>
    <r>
      <rPr>
        <b/>
        <sz val="11"/>
        <color indexed="51"/>
        <rFont val="Arial"/>
        <family val="2"/>
      </rPr>
      <t xml:space="preserve">Літній «Сонцеграй». </t>
    </r>
    <r>
      <rPr>
        <sz val="11"/>
        <color indexed="51"/>
        <rFont val="Arial"/>
        <family val="2"/>
      </rPr>
      <t>Збірник ігрових програм та методичних рекомендацій з питань організації літнього відпочинку</t>
    </r>
  </si>
  <si>
    <r>
      <rPr>
        <b/>
        <sz val="11"/>
        <color indexed="51"/>
        <rFont val="Arial"/>
        <family val="2"/>
      </rPr>
      <t>Дивоколо веселих і кмітливих.</t>
    </r>
    <r>
      <rPr>
        <sz val="11"/>
        <color indexed="51"/>
        <rFont val="Arial"/>
        <family val="2"/>
      </rPr>
      <t xml:space="preserve"> Збірник ігрових конкурсних програм, театралізованих дійств</t>
    </r>
  </si>
  <si>
    <r>
      <rPr>
        <b/>
        <sz val="11"/>
        <color indexed="51"/>
        <rFont val="Arial"/>
        <family val="2"/>
      </rPr>
      <t xml:space="preserve">Зимово-весняний серпантин </t>
    </r>
    <r>
      <rPr>
        <sz val="11"/>
        <color indexed="51"/>
        <rFont val="Arial"/>
        <family val="2"/>
      </rPr>
      <t>(на допомогу в організації та проведенні свят зимово-весняного циклу)</t>
    </r>
  </si>
  <si>
    <t>Красномовець Л.В., Григорчук Т.В.</t>
  </si>
  <si>
    <r>
      <rPr>
        <b/>
        <sz val="11"/>
        <color indexed="51"/>
        <rFont val="Arial Unicode MS"/>
        <family val="2"/>
      </rPr>
      <t>«І</t>
    </r>
    <r>
      <rPr>
        <b/>
        <sz val="11"/>
        <color indexed="51"/>
        <rFont val="Arial"/>
        <family val="2"/>
      </rPr>
      <t xml:space="preserve"> на тім рушничкові...»  </t>
    </r>
    <r>
      <rPr>
        <sz val="10.8"/>
        <color indexed="51"/>
        <rFont val="Arial"/>
        <family val="2"/>
      </rPr>
      <t xml:space="preserve">(збірник сценаріїв свят, вечорів, ранків, присвячених вшануванню матерів, батьків) </t>
    </r>
  </si>
  <si>
    <t>Зеленецька І.О.</t>
  </si>
  <si>
    <r>
      <rPr>
        <b/>
        <sz val="11"/>
        <color indexed="51"/>
        <rFont val="Arial"/>
        <family val="2"/>
      </rPr>
      <t>Мистецтво. Освіта. Наука. Життя.</t>
    </r>
    <r>
      <rPr>
        <b/>
        <i/>
        <sz val="11"/>
        <color indexed="51"/>
        <rFont val="Arial"/>
        <family val="2"/>
      </rPr>
      <t xml:space="preserve"> Афоризми, думки, поради.             </t>
    </r>
    <r>
      <rPr>
        <b/>
        <sz val="11"/>
        <color indexed="51"/>
        <rFont val="Arial"/>
        <family val="2"/>
      </rPr>
      <t xml:space="preserve">                </t>
    </r>
    <r>
      <rPr>
        <b/>
        <i/>
        <sz val="11"/>
        <color indexed="51"/>
        <rFont val="Arial"/>
        <family val="2"/>
      </rPr>
      <t xml:space="preserve">Рекомендовано МОН України                    </t>
    </r>
  </si>
  <si>
    <t>МУЗИКА</t>
  </si>
  <si>
    <t>978-966-682-423-6</t>
  </si>
  <si>
    <t>Під покровом Богородиці</t>
  </si>
  <si>
    <t>Яропуд З.</t>
  </si>
  <si>
    <t>978-617-7052-97-4</t>
  </si>
  <si>
    <r>
      <rPr>
        <b/>
        <sz val="11"/>
        <color indexed="51"/>
        <rFont val="Arial"/>
        <family val="2"/>
      </rPr>
      <t xml:space="preserve">Українські патріотичні пісні </t>
    </r>
    <r>
      <rPr>
        <i/>
        <sz val="11"/>
        <color indexed="51"/>
        <rFont val="Arial"/>
        <family val="2"/>
      </rPr>
      <t>в аранжуванні для хору, дуетів, соло</t>
    </r>
  </si>
  <si>
    <t>978-61795019-0-6</t>
  </si>
  <si>
    <r>
      <rPr>
        <b/>
        <sz val="11"/>
        <color indexed="51"/>
        <rFont val="Arial"/>
        <family val="2"/>
      </rPr>
      <t>Щасти тобі, Земле!</t>
    </r>
    <r>
      <rPr>
        <i/>
        <sz val="11"/>
        <color indexed="51"/>
        <rFont val="Arial"/>
        <family val="2"/>
      </rPr>
      <t xml:space="preserve">      Репертуарний посібник для роботи з дитячими, жіночими хорами.</t>
    </r>
  </si>
  <si>
    <t>978-617-539-327-7</t>
  </si>
  <si>
    <t>Канони та їх різновиди у роботі з дітьми різного віку</t>
  </si>
  <si>
    <t>978-966-682-403-8</t>
  </si>
  <si>
    <r>
      <rPr>
        <b/>
        <sz val="11"/>
        <color indexed="51"/>
        <rFont val="Arial"/>
        <family val="2"/>
      </rPr>
      <t xml:space="preserve">Немає України без калини. </t>
    </r>
    <r>
      <rPr>
        <i/>
        <sz val="11"/>
        <color indexed="51"/>
        <rFont val="Arial"/>
        <family val="2"/>
      </rPr>
      <t>Солоспіви для дітей та юнацтва</t>
    </r>
  </si>
  <si>
    <r>
      <rPr>
        <b/>
        <sz val="11"/>
        <color indexed="51"/>
        <rFont val="Arial"/>
        <family val="2"/>
      </rPr>
      <t>Вправи-розспівки</t>
    </r>
    <r>
      <rPr>
        <sz val="11"/>
        <color indexed="51"/>
        <rFont val="Arial"/>
        <family val="2"/>
      </rPr>
      <t xml:space="preserve"> для розвитку музичного слуху дітей в процесі вокально-хоровоговиховання</t>
    </r>
  </si>
  <si>
    <t>60х84/8</t>
  </si>
  <si>
    <t>Співають діти на уроках музики початкових класів</t>
  </si>
  <si>
    <r>
      <rPr>
        <b/>
        <sz val="11"/>
        <color indexed="51"/>
        <rFont val="Arial"/>
        <family val="2"/>
      </rPr>
      <t xml:space="preserve">Подоляночка. </t>
    </r>
    <r>
      <rPr>
        <sz val="11"/>
        <color indexed="51"/>
        <rFont val="Arial"/>
        <family val="2"/>
      </rPr>
      <t>Обробки українських народних пісень для дитячого та жіночого хору.</t>
    </r>
  </si>
  <si>
    <r>
      <rPr>
        <b/>
        <sz val="11"/>
        <color indexed="51"/>
        <rFont val="Arial"/>
        <family val="2"/>
      </rPr>
      <t xml:space="preserve">Співають діти </t>
    </r>
    <r>
      <rPr>
        <sz val="11"/>
        <color indexed="51"/>
        <rFont val="Arial"/>
        <family val="2"/>
      </rPr>
      <t>(для дітей молодшого та середнього шкільного віку)</t>
    </r>
  </si>
  <si>
    <t>Репертуар для дитячого та жіночого хору</t>
  </si>
  <si>
    <r>
      <rPr>
        <b/>
        <sz val="11"/>
        <rFont val="Arial"/>
        <family val="2"/>
      </rPr>
      <t xml:space="preserve">Чарівна сопілочка. </t>
    </r>
    <r>
      <rPr>
        <sz val="11"/>
        <rFont val="Arial"/>
        <family val="2"/>
      </rPr>
      <t xml:space="preserve">Навчально-методичний посібник.
                                           </t>
    </r>
    <r>
      <rPr>
        <b/>
        <i/>
        <sz val="11"/>
        <color indexed="51"/>
        <rFont val="Arial"/>
        <family val="2"/>
      </rPr>
      <t xml:space="preserve">Рекомендовано МОН України </t>
    </r>
  </si>
  <si>
    <r>
      <rPr>
        <b/>
        <sz val="11"/>
        <color indexed="51"/>
        <rFont val="Arial"/>
        <family val="2"/>
      </rPr>
      <t xml:space="preserve">Солоспіви для дітей та юнацтва. </t>
    </r>
    <r>
      <rPr>
        <sz val="11"/>
        <color indexed="51"/>
        <rFont val="Arial"/>
        <family val="2"/>
      </rPr>
      <t xml:space="preserve">Навчально-методичний посібник.                  </t>
    </r>
  </si>
  <si>
    <r>
      <rPr>
        <b/>
        <sz val="11"/>
        <rFont val="Arial"/>
        <family val="2"/>
      </rPr>
      <t xml:space="preserve">Весняний дощик. </t>
    </r>
    <r>
      <rPr>
        <sz val="11"/>
        <rFont val="Arial"/>
        <family val="2"/>
      </rPr>
      <t>Навчально-методичний посібник. Пісні для дошкільників та молодших школярів</t>
    </r>
  </si>
  <si>
    <r>
      <rPr>
        <b/>
        <sz val="11"/>
        <rFont val="Arial"/>
        <family val="2"/>
      </rPr>
      <t xml:space="preserve">Хорові твори українських композиторів </t>
    </r>
    <r>
      <rPr>
        <sz val="11"/>
        <rFont val="Arial"/>
        <family val="2"/>
      </rPr>
      <t>для жіночого та дитячого хору</t>
    </r>
  </si>
  <si>
    <r>
      <rPr>
        <b/>
        <sz val="11"/>
        <rFont val="Arial"/>
        <family val="2"/>
      </rPr>
      <t xml:space="preserve">Даруйте радість людям. </t>
    </r>
    <r>
      <rPr>
        <sz val="11"/>
        <rFont val="Arial"/>
        <family val="2"/>
      </rPr>
      <t>Хорові твори для дітей різного віку та виконавських можливостей</t>
    </r>
  </si>
  <si>
    <t>Вокально-хорова робота з дітьми на матеріалі вправ-розпівок.</t>
  </si>
  <si>
    <t>978-966-682-392-5</t>
  </si>
  <si>
    <r>
      <rPr>
        <b/>
        <sz val="11"/>
        <rFont val="Arial"/>
        <family val="2"/>
      </rPr>
      <t xml:space="preserve">Спасибі, Музико, тобі. </t>
    </r>
    <r>
      <rPr>
        <i/>
        <sz val="11"/>
        <rFont val="Arial"/>
        <family val="2"/>
      </rPr>
      <t>Навчально-репертуарний посібник.</t>
    </r>
  </si>
  <si>
    <t>Словники</t>
  </si>
  <si>
    <t>Копитіна Н.Ф.</t>
  </si>
  <si>
    <r>
      <rPr>
        <b/>
        <sz val="11"/>
        <rFont val="Arial"/>
        <family val="2"/>
      </rPr>
      <t xml:space="preserve">Словник школяра. </t>
    </r>
    <r>
      <rPr>
        <sz val="11"/>
        <rFont val="Arial"/>
        <family val="2"/>
      </rPr>
      <t>Орфографічний,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синонімів, омонімів, антонімів.               </t>
    </r>
    <r>
      <rPr>
        <b/>
        <i/>
        <sz val="11"/>
        <rFont val="Arial"/>
        <family val="2"/>
      </rPr>
      <t>Рекомендовано МОН України</t>
    </r>
    <r>
      <rPr>
        <sz val="11"/>
        <rFont val="Arial"/>
        <family val="2"/>
      </rPr>
      <t xml:space="preserve">                    </t>
    </r>
  </si>
  <si>
    <t>Євчук О.В., Доценко І.В.</t>
  </si>
  <si>
    <t>978-617-539-329-1</t>
  </si>
  <si>
    <r>
      <rPr>
        <b/>
        <sz val="11"/>
        <color indexed="51"/>
        <rFont val="Arial"/>
        <family val="2"/>
      </rPr>
      <t>Smart Vocabulary for kids</t>
    </r>
    <r>
      <rPr>
        <sz val="11"/>
        <color indexed="51"/>
        <rFont val="Arial"/>
        <family val="2"/>
      </rPr>
      <t>. Англійський словник. 1-4класи</t>
    </r>
  </si>
  <si>
    <t>70х100/16</t>
  </si>
  <si>
    <t>ДОШКІЛЬНА ОСВІТА</t>
  </si>
  <si>
    <t>Запольська А.Т.</t>
  </si>
  <si>
    <t>978-617-539-357-4</t>
  </si>
  <si>
    <r>
      <rPr>
        <b/>
        <sz val="11"/>
        <color indexed="51"/>
        <rFont val="Arial"/>
        <family val="2"/>
      </rPr>
      <t xml:space="preserve">Крок до школи. </t>
    </r>
    <r>
      <rPr>
        <i/>
        <sz val="11"/>
        <color indexed="51"/>
        <rFont val="Arial"/>
        <family val="2"/>
      </rPr>
      <t>Чи готова ваша дитина до навчання у школі?</t>
    </r>
  </si>
  <si>
    <t>84х108/16</t>
  </si>
  <si>
    <t>978-617-539-356-7</t>
  </si>
  <si>
    <r>
      <rPr>
        <b/>
        <sz val="11"/>
        <color indexed="51"/>
        <rFont val="Arial"/>
        <family val="2"/>
      </rPr>
      <t xml:space="preserve">Крок до школи. </t>
    </r>
    <r>
      <rPr>
        <i/>
        <sz val="11"/>
        <color indexed="51"/>
        <rFont val="Arial"/>
        <family val="2"/>
      </rPr>
      <t xml:space="preserve">30 занять для успішного розвитку дитини. </t>
    </r>
  </si>
  <si>
    <t>Євчук О.В.,
Доценко І.В.</t>
  </si>
  <si>
    <t>Англійська для початківців</t>
  </si>
  <si>
    <t>80х104/16</t>
  </si>
  <si>
    <t>Грицюк Л.А., Каратаєва М.І.</t>
  </si>
  <si>
    <r>
      <rPr>
        <b/>
        <sz val="11"/>
        <color indexed="51"/>
        <rFont val="Arial"/>
        <family val="2"/>
      </rPr>
      <t xml:space="preserve">Світ барвистий, веселковий. </t>
    </r>
    <r>
      <rPr>
        <sz val="11"/>
        <color indexed="51"/>
        <rFont val="Arial"/>
        <family val="2"/>
      </rPr>
      <t>Хрестоматійна збірка творів для дітей старшого дошкільного віку</t>
    </r>
  </si>
  <si>
    <r>
      <rPr>
        <b/>
        <sz val="11"/>
        <color indexed="51"/>
        <rFont val="Arial"/>
        <family val="2"/>
      </rPr>
      <t>Крок до школи.</t>
    </r>
    <r>
      <rPr>
        <sz val="11"/>
        <color indexed="51"/>
        <rFont val="Arial"/>
        <family val="2"/>
      </rPr>
      <t xml:space="preserve"> 30 занять для успішного розвитку дитини. Робочий зошит</t>
    </r>
  </si>
  <si>
    <t>ПОЧАТКОВА ШКОЛА</t>
  </si>
  <si>
    <t>Хмель О.С.</t>
  </si>
  <si>
    <t>978-617-539-372-7</t>
  </si>
  <si>
    <r>
      <rPr>
        <b/>
        <sz val="11"/>
        <color indexed="51"/>
        <rFont val="Arial"/>
        <family val="2"/>
      </rPr>
      <t xml:space="preserve">А ми тую червону калину підіймемо... </t>
    </r>
    <r>
      <rPr>
        <i/>
        <sz val="11"/>
        <color indexed="51"/>
        <rFont val="Arial"/>
        <family val="2"/>
      </rPr>
      <t xml:space="preserve">Хрестоматія для учнів 1-2 класів закладів загальної середньої освіти </t>
    </r>
  </si>
  <si>
    <t>Зоя Зюзіна</t>
  </si>
  <si>
    <t>978-617-539-343-7</t>
  </si>
  <si>
    <r>
      <rPr>
        <b/>
        <sz val="11"/>
        <color indexed="51"/>
        <rFont val="Arial"/>
        <family val="2"/>
      </rPr>
      <t>Математика.</t>
    </r>
    <r>
      <rPr>
        <b/>
        <sz val="14"/>
        <color indexed="51"/>
        <rFont val="Arial"/>
        <family val="2"/>
      </rPr>
      <t xml:space="preserve"> </t>
    </r>
    <r>
      <rPr>
        <sz val="14"/>
        <color indexed="51"/>
        <rFont val="Arial"/>
        <family val="2"/>
      </rPr>
      <t>Розвивальні завдання</t>
    </r>
    <r>
      <rPr>
        <b/>
        <sz val="11"/>
        <color indexed="51"/>
        <rFont val="Arial"/>
        <family val="2"/>
      </rPr>
      <t xml:space="preserve">. 1-4 класи </t>
    </r>
    <r>
      <rPr>
        <b/>
        <i/>
        <sz val="12"/>
        <color indexed="51"/>
        <rFont val="Arial"/>
        <family val="2"/>
      </rPr>
      <t>НУШ</t>
    </r>
  </si>
  <si>
    <t>Баєва Т.Ф.</t>
  </si>
  <si>
    <r>
      <rPr>
        <b/>
        <sz val="11"/>
        <color indexed="51"/>
        <rFont val="Arial"/>
        <family val="2"/>
      </rPr>
      <t xml:space="preserve">Дізнайся, відгадай, обчисли. </t>
    </r>
    <r>
      <rPr>
        <sz val="11"/>
        <color indexed="51"/>
        <rFont val="Arial"/>
        <family val="2"/>
      </rPr>
      <t>(Заняття з розвитку логічного мислення учнів).</t>
    </r>
  </si>
  <si>
    <r>
      <rPr>
        <b/>
        <sz val="11"/>
        <color indexed="51"/>
        <rFont val="Arial"/>
        <family val="2"/>
      </rPr>
      <t xml:space="preserve">Уроки розвитку логічного мислення. </t>
    </r>
    <r>
      <rPr>
        <sz val="11"/>
        <color indexed="51"/>
        <rFont val="Arial"/>
        <family val="2"/>
      </rPr>
      <t>Метод. посібн. для вчителів 2-4 кл. (Розробки уроків, відповіді до роб. зошитів)</t>
    </r>
  </si>
  <si>
    <r>
      <rPr>
        <b/>
        <sz val="11"/>
        <color indexed="51"/>
        <rFont val="Arial"/>
        <family val="2"/>
      </rPr>
      <t>Інтелектуальні ігри та розваги для молодших школярів</t>
    </r>
    <r>
      <rPr>
        <sz val="11"/>
        <color indexed="51"/>
        <rFont val="Arial"/>
        <family val="2"/>
      </rPr>
      <t xml:space="preserve"> (математика)</t>
    </r>
  </si>
  <si>
    <t>Григорук Т.В.,            Іова В.Ю.,              Красномовець Л.В.</t>
  </si>
  <si>
    <r>
      <rPr>
        <b/>
        <sz val="11"/>
        <color indexed="51"/>
        <rFont val="Arial"/>
        <family val="2"/>
      </rPr>
      <t xml:space="preserve">Веселкове дитинство </t>
    </r>
    <r>
      <rPr>
        <sz val="11"/>
        <color indexed="51"/>
        <rFont val="Arial"/>
        <family val="2"/>
      </rPr>
      <t>(технологія виховної діяльності класних керівників 1-4 ласів)</t>
    </r>
  </si>
  <si>
    <t>Островська М.Й.</t>
  </si>
  <si>
    <t>978-966-682-416-8</t>
  </si>
  <si>
    <r>
      <rPr>
        <b/>
        <sz val="11"/>
        <color indexed="51"/>
        <rFont val="Arial"/>
        <family val="2"/>
      </rPr>
      <t xml:space="preserve">Мій путівник англійською мовою. </t>
    </r>
    <r>
      <rPr>
        <i/>
        <sz val="11"/>
        <color indexed="51"/>
        <rFont val="Arial"/>
        <family val="2"/>
      </rPr>
      <t>Фонетика. Граматика. Лексіка.  Довідник молодшого школяра.</t>
    </r>
  </si>
  <si>
    <t>Кочина Л.П., Литвиненко Н.І.</t>
  </si>
  <si>
    <r>
      <rPr>
        <b/>
        <sz val="11"/>
        <color indexed="51"/>
        <rFont val="Arial"/>
        <family val="2"/>
      </rPr>
      <t xml:space="preserve">Математична скарбничка. </t>
    </r>
    <r>
      <rPr>
        <sz val="11"/>
        <color indexed="51"/>
        <rFont val="Arial"/>
        <family val="2"/>
      </rPr>
      <t xml:space="preserve">Довідник для учнів 1-4 класів. </t>
    </r>
    <r>
      <rPr>
        <b/>
        <i/>
        <sz val="11"/>
        <color indexed="51"/>
        <rFont val="Arial"/>
        <family val="2"/>
      </rPr>
      <t>Рекомендовано МОН України</t>
    </r>
  </si>
  <si>
    <t>Бабенко М.Т.</t>
  </si>
  <si>
    <r>
      <rPr>
        <b/>
        <sz val="11"/>
        <color indexed="51"/>
        <rFont val="Arial"/>
        <family val="2"/>
      </rPr>
      <t>Дивосвіт. Пори року</t>
    </r>
    <r>
      <rPr>
        <sz val="11"/>
        <color indexed="51"/>
        <rFont val="Arial"/>
        <family val="2"/>
      </rPr>
      <t>. Книга для позакласного читання в початкових класах.</t>
    </r>
    <r>
      <rPr>
        <b/>
        <i/>
        <sz val="11"/>
        <color indexed="51"/>
        <rFont val="Arial"/>
        <family val="2"/>
      </rPr>
      <t xml:space="preserve"> Рекомендовано МОН України</t>
    </r>
  </si>
  <si>
    <t>1 КЛАС</t>
  </si>
  <si>
    <t xml:space="preserve">978-617-539-33-7(1ч)    978-617-539-331-4(2ч)                                                                  </t>
  </si>
  <si>
    <t>Ігрова грамота. Інтегрований курс навчання грамоти.                                            ч.1,2 (КОМПЛЕКТ) ПОВНОКОЛЬОРОВИЙ друк</t>
  </si>
  <si>
    <t>92/92</t>
  </si>
  <si>
    <t>978-617-539-305-5</t>
  </si>
  <si>
    <r>
      <rPr>
        <b/>
        <sz val="11"/>
        <color indexed="51"/>
        <rFont val="Arial"/>
        <family val="2"/>
      </rPr>
      <t xml:space="preserve">Післябукварик для 1ого класу Схвалено МОНУ (НУШ)                                                         </t>
    </r>
    <r>
      <rPr>
        <b/>
        <i/>
        <sz val="11"/>
        <color indexed="51"/>
        <rFont val="Arial"/>
        <family val="2"/>
      </rPr>
      <t>Повноколірне</t>
    </r>
  </si>
  <si>
    <t>Свистак О.Л.</t>
  </si>
  <si>
    <t>978-617-539-286-7</t>
  </si>
  <si>
    <r>
      <rPr>
        <b/>
        <sz val="11"/>
        <color indexed="51"/>
        <rFont val="Arial"/>
        <family val="2"/>
      </rPr>
      <t xml:space="preserve">Читайлик-помічник.                                                                                               Навчальний посібник.1 клас. </t>
    </r>
    <r>
      <rPr>
        <b/>
        <sz val="14"/>
        <color indexed="51"/>
        <rFont val="Arial"/>
        <family val="2"/>
      </rPr>
      <t xml:space="preserve"> НУШ
</t>
    </r>
    <r>
      <rPr>
        <b/>
        <sz val="11"/>
        <color indexed="51"/>
        <rFont val="Arial"/>
        <family val="2"/>
      </rPr>
      <t xml:space="preserve">                                      </t>
    </r>
    <r>
      <rPr>
        <sz val="11"/>
        <color indexed="51"/>
        <rFont val="Arial"/>
        <family val="2"/>
      </rPr>
      <t xml:space="preserve">   Схвалено МОН  України </t>
    </r>
  </si>
  <si>
    <t>978-966-682-396-3</t>
  </si>
  <si>
    <r>
      <rPr>
        <b/>
        <sz val="11"/>
        <color indexed="51"/>
        <rFont val="Arial"/>
        <family val="2"/>
      </rPr>
      <t>Українська мова. Буквар. Ч.1.</t>
    </r>
    <r>
      <rPr>
        <sz val="11"/>
        <color indexed="51"/>
        <rFont val="Arial"/>
        <family val="2"/>
      </rPr>
      <t xml:space="preserve"> Підручник для 1ого класу закл. Загальної середньої освіти</t>
    </r>
    <r>
      <rPr>
        <b/>
        <sz val="11"/>
        <color indexed="51"/>
        <rFont val="Arial"/>
        <family val="2"/>
      </rPr>
      <t xml:space="preserve">. </t>
    </r>
    <r>
      <rPr>
        <b/>
        <i/>
        <sz val="11"/>
        <color indexed="51"/>
        <rFont val="Arial"/>
        <family val="2"/>
      </rPr>
      <t>Рекомендовано МОНУ</t>
    </r>
    <r>
      <rPr>
        <b/>
        <sz val="11"/>
        <color indexed="51"/>
        <rFont val="Arial"/>
        <family val="2"/>
      </rPr>
      <t xml:space="preserve"> </t>
    </r>
    <r>
      <rPr>
        <b/>
        <sz val="14"/>
        <color indexed="51"/>
        <rFont val="Arial"/>
        <family val="2"/>
      </rPr>
      <t>(НУШ)</t>
    </r>
  </si>
  <si>
    <t>978-966-682-397-0</t>
  </si>
  <si>
    <r>
      <rPr>
        <b/>
        <sz val="11"/>
        <color indexed="51"/>
        <rFont val="Arial"/>
        <family val="2"/>
      </rPr>
      <t>Українська мова. Буквар. Ч.2.</t>
    </r>
    <r>
      <rPr>
        <sz val="11"/>
        <color indexed="51"/>
        <rFont val="Arial"/>
        <family val="2"/>
      </rPr>
      <t xml:space="preserve"> Підручник для 1ого класу закл. Загальної середньої освіти</t>
    </r>
    <r>
      <rPr>
        <b/>
        <sz val="11"/>
        <color indexed="51"/>
        <rFont val="Arial"/>
        <family val="2"/>
      </rPr>
      <t xml:space="preserve">. </t>
    </r>
    <r>
      <rPr>
        <b/>
        <i/>
        <sz val="11"/>
        <color indexed="51"/>
        <rFont val="Arial"/>
        <family val="2"/>
      </rPr>
      <t>Рекомендовано МОНУ</t>
    </r>
    <r>
      <rPr>
        <b/>
        <sz val="11"/>
        <color indexed="51"/>
        <rFont val="Arial"/>
        <family val="2"/>
      </rPr>
      <t xml:space="preserve"> </t>
    </r>
    <r>
      <rPr>
        <b/>
        <sz val="14"/>
        <color indexed="51"/>
        <rFont val="Arial"/>
        <family val="2"/>
      </rPr>
      <t>(НУШ)</t>
    </r>
  </si>
  <si>
    <t>978-617-539-288-1</t>
  </si>
  <si>
    <r>
      <rPr>
        <b/>
        <sz val="11"/>
        <color indexed="51"/>
        <rFont val="Arial"/>
        <family val="2"/>
      </rPr>
      <t xml:space="preserve">Я пишу гарно: </t>
    </r>
    <r>
      <rPr>
        <sz val="11"/>
        <color indexed="51"/>
        <rFont val="Arial"/>
        <family val="2"/>
      </rPr>
      <t>Зошит з письма та розвитку мовлення першокласників.</t>
    </r>
    <r>
      <rPr>
        <i/>
        <sz val="11"/>
        <color indexed="51"/>
        <rFont val="Arial"/>
        <family val="2"/>
      </rPr>
      <t xml:space="preserve">                                                                                                                                      Схвалено МОНУ</t>
    </r>
    <r>
      <rPr>
        <b/>
        <sz val="11"/>
        <color indexed="51"/>
        <rFont val="Arial"/>
        <family val="2"/>
      </rPr>
      <t xml:space="preserve"> (</t>
    </r>
    <r>
      <rPr>
        <b/>
        <sz val="14"/>
        <color indexed="51"/>
        <rFont val="Arial"/>
        <family val="2"/>
      </rPr>
      <t>НУШ</t>
    </r>
    <r>
      <rPr>
        <b/>
        <sz val="11"/>
        <color indexed="51"/>
        <rFont val="Arial"/>
        <family val="2"/>
      </rPr>
      <t>)</t>
    </r>
  </si>
  <si>
    <t>978-966-682-398-7</t>
  </si>
  <si>
    <t>978-966-682-399-4</t>
  </si>
  <si>
    <t>Лємешева Н.А.</t>
  </si>
  <si>
    <t>978-966-682-400-7</t>
  </si>
  <si>
    <t xml:space="preserve">Мистецтво. ПІДРУЧНИК. 1 клас. НУШ                                                             Рекомендовано МОН  України                                                                                                                                                                                             </t>
  </si>
  <si>
    <t>978-617-539-285-0</t>
  </si>
  <si>
    <r>
      <rPr>
        <b/>
        <sz val="11"/>
        <color indexed="51"/>
        <rFont val="Arial"/>
        <family val="2"/>
      </rPr>
      <t xml:space="preserve">Мистецтво. Робочий зошит-альбом. 1 клас. НУШ                                                          </t>
    </r>
    <r>
      <rPr>
        <sz val="11"/>
        <color indexed="51"/>
        <rFont val="Arial"/>
        <family val="2"/>
      </rPr>
      <t xml:space="preserve">   Схвалено МОН  України </t>
    </r>
    <r>
      <rPr>
        <b/>
        <sz val="11"/>
        <color indexed="5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</t>
    </r>
  </si>
  <si>
    <t>978-966-97780-2-4</t>
  </si>
  <si>
    <t xml:space="preserve">Вчимося читати англійською. Listen, read and write. 1 клас.  </t>
  </si>
  <si>
    <t>978-966-97780-5-5</t>
  </si>
  <si>
    <t>НУШ Let's Learn English. Вивчаймо англійську!  1 клас. Тематична лексика, тренувальні вправи, розвивальні завдання, аудіозапис.     РОБОЧИЙ ЗОШИТ                                                                                                                                                                                                                                   Схвалено МОН</t>
  </si>
  <si>
    <t>Лукіна Л.М.</t>
  </si>
  <si>
    <r>
      <rPr>
        <b/>
        <sz val="11"/>
        <color indexed="51"/>
        <rFont val="Arial"/>
        <family val="2"/>
      </rPr>
      <t xml:space="preserve">Уроки образотворчого мистецтва. 1 клас. 
</t>
    </r>
    <r>
      <rPr>
        <sz val="11"/>
        <color indexed="51"/>
        <rFont val="Arial"/>
        <family val="2"/>
      </rPr>
      <t xml:space="preserve">За альбомом Копитіної Н.Ф. «Чарівний пензлик». 1 клас
</t>
    </r>
    <r>
      <rPr>
        <b/>
        <i/>
        <sz val="11"/>
        <color indexed="51"/>
        <rFont val="Arial"/>
        <family val="2"/>
      </rPr>
      <t xml:space="preserve">                                            Згідно з новою програмою.  </t>
    </r>
    <r>
      <rPr>
        <b/>
        <sz val="11"/>
        <color indexed="51"/>
        <rFont val="Arial"/>
        <family val="2"/>
      </rPr>
      <t xml:space="preserve">     </t>
    </r>
  </si>
  <si>
    <r>
      <rPr>
        <b/>
        <sz val="11"/>
        <color indexed="51"/>
        <rFont val="Arial"/>
        <family val="2"/>
      </rPr>
      <t xml:space="preserve">Уроки трудового навчання. 1 клас
</t>
    </r>
    <r>
      <rPr>
        <sz val="11"/>
        <color indexed="51"/>
        <rFont val="Arial"/>
        <family val="2"/>
      </rPr>
      <t xml:space="preserve">За альбомом Копитіної Н.Ф. «Умілі ручки». 1 клас
</t>
    </r>
    <r>
      <rPr>
        <b/>
        <i/>
        <sz val="11"/>
        <color indexed="51"/>
        <rFont val="Arial"/>
        <family val="2"/>
      </rPr>
      <t xml:space="preserve">                                         Згідно з новою програмою.    </t>
    </r>
    <r>
      <rPr>
        <b/>
        <sz val="11"/>
        <color indexed="51"/>
        <rFont val="Arial"/>
        <family val="2"/>
      </rPr>
      <t xml:space="preserve">  
</t>
    </r>
  </si>
  <si>
    <t>Литвиненко Н.І.</t>
  </si>
  <si>
    <r>
      <rPr>
        <b/>
        <sz val="11"/>
        <color indexed="51"/>
        <rFont val="Arial"/>
        <family val="2"/>
      </rPr>
      <t xml:space="preserve">Геометрична океанія. Книга 1. </t>
    </r>
    <r>
      <rPr>
        <sz val="11"/>
        <color indexed="51"/>
        <rFont val="Arial"/>
        <family val="2"/>
      </rPr>
      <t xml:space="preserve">1-2 клас.
                                        </t>
    </r>
    <r>
      <rPr>
        <b/>
        <sz val="11"/>
        <color indexed="51"/>
        <rFont val="Arial"/>
        <family val="2"/>
      </rPr>
      <t xml:space="preserve">   Рекомендовано МОН України    </t>
    </r>
    <r>
      <rPr>
        <sz val="11"/>
        <color indexed="51"/>
        <rFont val="Arial"/>
        <family val="2"/>
      </rPr>
      <t xml:space="preserve">       </t>
    </r>
  </si>
  <si>
    <t>Третяк С.К.</t>
  </si>
  <si>
    <r>
      <rPr>
        <b/>
        <sz val="11"/>
        <color indexed="51"/>
        <rFont val="Arial"/>
        <family val="2"/>
      </rPr>
      <t xml:space="preserve">Своїми руками. </t>
    </r>
    <r>
      <rPr>
        <sz val="11"/>
        <color indexed="51"/>
        <rFont val="Arial"/>
        <family val="2"/>
      </rPr>
      <t xml:space="preserve">Робота з папером. 1 клас.  
                                          </t>
    </r>
    <r>
      <rPr>
        <b/>
        <i/>
        <sz val="11"/>
        <color indexed="51"/>
        <rFont val="Arial"/>
        <family val="2"/>
      </rPr>
      <t xml:space="preserve"> Рекомендовано МОН України           </t>
    </r>
    <r>
      <rPr>
        <sz val="11"/>
        <color indexed="51"/>
        <rFont val="Arial"/>
        <family val="2"/>
      </rPr>
      <t xml:space="preserve">   </t>
    </r>
    <r>
      <rPr>
        <b/>
        <sz val="11"/>
        <color indexed="51"/>
        <rFont val="Arial"/>
        <family val="2"/>
      </rPr>
      <t xml:space="preserve">                                                 </t>
    </r>
  </si>
  <si>
    <t>60x84/8</t>
  </si>
  <si>
    <t>2 КЛАС</t>
  </si>
  <si>
    <t>978-966-682-407-6</t>
  </si>
  <si>
    <t xml:space="preserve">Мистецтво. ПІДРУЧНИК. 2 клас. НУШ                                                             Рекомендовано МОН  України                                                                                                                                                                                             </t>
  </si>
  <si>
    <t>978-617-539-301-7</t>
  </si>
  <si>
    <t xml:space="preserve">Мистецтво. Робочий зошит-альбом. 2 клас. НУШ                                                             Схвалено МОН  України                                                                                                                                                                                             </t>
  </si>
  <si>
    <t>978-617-539-307-9</t>
  </si>
  <si>
    <t xml:space="preserve">Вчимося читати англійською. Listen, read and write. 2 клас.  </t>
  </si>
  <si>
    <t>978-617-539-308-6</t>
  </si>
  <si>
    <t>НУШ Let's Learn English. Вивчаймо англійську!  2 клас. Тематична лексика, тренувальні вправи, розвивальні завдання, аудіозапис.                РОБОЧИЙ ЗОШИТ                                                                                                          Схвалено МОН</t>
  </si>
  <si>
    <t>Баєва Т. Ф.</t>
  </si>
  <si>
    <r>
      <rPr>
        <b/>
        <sz val="11"/>
        <color indexed="51"/>
        <rFont val="Arial"/>
        <family val="2"/>
      </rPr>
      <t>Логіка. Дізнайся, відгадай, обчисли.</t>
    </r>
    <r>
      <rPr>
        <sz val="11"/>
        <color indexed="51"/>
        <rFont val="Arial"/>
        <family val="2"/>
      </rPr>
      <t xml:space="preserve"> 2 кл. 
                                            </t>
    </r>
    <r>
      <rPr>
        <b/>
        <i/>
        <sz val="11"/>
        <color indexed="51"/>
        <rFont val="Arial"/>
        <family val="2"/>
      </rPr>
      <t>Рекомендовано МОН України</t>
    </r>
    <r>
      <rPr>
        <sz val="11"/>
        <color indexed="51"/>
        <rFont val="Arial"/>
        <family val="2"/>
      </rPr>
      <t xml:space="preserve"> </t>
    </r>
  </si>
  <si>
    <t>70х84/16</t>
  </si>
  <si>
    <r>
      <rPr>
        <b/>
        <sz val="11"/>
        <color indexed="51"/>
        <rFont val="Arial"/>
        <family val="2"/>
      </rPr>
      <t xml:space="preserve">Уроки трудового навчання. 2 клас.
</t>
    </r>
    <r>
      <rPr>
        <sz val="11"/>
        <color indexed="51"/>
        <rFont val="Arial"/>
        <family val="2"/>
      </rPr>
      <t xml:space="preserve">За альбомом Копитіної Н.Ф. «Умілі ручки». 2 клас
                                             </t>
    </r>
    <r>
      <rPr>
        <b/>
        <i/>
        <sz val="11"/>
        <color indexed="51"/>
        <rFont val="Arial"/>
        <family val="2"/>
      </rPr>
      <t>Згідно з новою програмою.</t>
    </r>
  </si>
  <si>
    <t>978-617-539-349-9</t>
  </si>
  <si>
    <r>
      <rPr>
        <b/>
        <sz val="11"/>
        <color indexed="51"/>
        <rFont val="Arial"/>
        <family val="2"/>
      </rPr>
      <t xml:space="preserve">НУШ Мовлення розвиваємо та залюбки читаємо. 2 кл. </t>
    </r>
    <r>
      <rPr>
        <i/>
        <sz val="11"/>
        <color indexed="51"/>
        <rFont val="Arial"/>
        <family val="2"/>
      </rPr>
      <t xml:space="preserve">Інтегрований посібник із читання та розвитку зв’язного мовлення. </t>
    </r>
    <r>
      <rPr>
        <b/>
        <i/>
        <sz val="11"/>
        <color indexed="48"/>
        <rFont val="Arial"/>
        <family val="2"/>
      </rPr>
      <t>ПОВНОКОЛЬОРОВИЙ друк</t>
    </r>
  </si>
  <si>
    <r>
      <rPr>
        <b/>
        <sz val="11"/>
        <color indexed="51"/>
        <rFont val="Arial"/>
        <family val="2"/>
      </rPr>
      <t xml:space="preserve">Своїми руками. </t>
    </r>
    <r>
      <rPr>
        <sz val="11"/>
        <color indexed="51"/>
        <rFont val="Arial"/>
        <family val="2"/>
      </rPr>
      <t xml:space="preserve">Робота з папером. 2 клас.  
                                          </t>
    </r>
    <r>
      <rPr>
        <b/>
        <i/>
        <sz val="11"/>
        <color indexed="51"/>
        <rFont val="Arial"/>
        <family val="2"/>
      </rPr>
      <t xml:space="preserve"> Рекомендовано МОН України     </t>
    </r>
    <r>
      <rPr>
        <sz val="11"/>
        <color indexed="51"/>
        <rFont val="Arial"/>
        <family val="2"/>
      </rPr>
      <t xml:space="preserve">   </t>
    </r>
    <r>
      <rPr>
        <b/>
        <sz val="11"/>
        <color indexed="51"/>
        <rFont val="Arial"/>
        <family val="2"/>
      </rPr>
      <t xml:space="preserve">                                                 </t>
    </r>
  </si>
  <si>
    <t>Литвиненко Н.І.,
Карасьова Л.М.</t>
  </si>
  <si>
    <t>3 КЛАС</t>
  </si>
  <si>
    <t>978-966-682-413-7</t>
  </si>
  <si>
    <r>
      <rPr>
        <b/>
        <sz val="11"/>
        <color indexed="51"/>
        <rFont val="Arial"/>
        <family val="2"/>
      </rPr>
      <t xml:space="preserve">Мистецтво. ПІДРУЧНИК. 3 клас. НУШ                                                            </t>
    </r>
    <r>
      <rPr>
        <b/>
        <i/>
        <sz val="11"/>
        <color indexed="51"/>
        <rFont val="Arial"/>
        <family val="2"/>
      </rPr>
      <t xml:space="preserve"> Рекомендовано МОН  України                 </t>
    </r>
    <r>
      <rPr>
        <b/>
        <sz val="11"/>
        <color indexed="51"/>
        <rFont val="Arial"/>
        <family val="2"/>
      </rPr>
      <t xml:space="preserve">                                            </t>
    </r>
  </si>
  <si>
    <t>978-966-97780-8-6</t>
  </si>
  <si>
    <r>
      <rPr>
        <b/>
        <sz val="11"/>
        <color indexed="51"/>
        <rFont val="Arial"/>
        <family val="2"/>
      </rPr>
      <t xml:space="preserve">Мистецтво. Робочий зошит-альбом. 3 клас. НУШ                                                             </t>
    </r>
    <r>
      <rPr>
        <b/>
        <i/>
        <sz val="11"/>
        <color indexed="51"/>
        <rFont val="Arial"/>
        <family val="2"/>
      </rPr>
      <t xml:space="preserve">Схвалено МОН  України          </t>
    </r>
    <r>
      <rPr>
        <b/>
        <sz val="11"/>
        <color indexed="5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</t>
    </r>
  </si>
  <si>
    <t>978-617-539-326-0</t>
  </si>
  <si>
    <t>НУШ Let's Learn English. Вивчаймо англійську!  3 клас. Тематична лексика, тренувальні вправи, розвивальні завдання, аудіозапис.                РОБОЧИЙ ЗОШИТ                                                                                                                Схвалено МОН</t>
  </si>
  <si>
    <t>978-617-539-328-4</t>
  </si>
  <si>
    <t xml:space="preserve">Вчимося читати англійською. Listen, read and write. 3 клас.  </t>
  </si>
  <si>
    <r>
      <rPr>
        <b/>
        <sz val="11"/>
        <color indexed="51"/>
        <rFont val="Arial"/>
        <family val="2"/>
      </rPr>
      <t>Логіка. Дізнайся, відгадай, обчисли.</t>
    </r>
    <r>
      <rPr>
        <sz val="11"/>
        <color indexed="51"/>
        <rFont val="Arial"/>
        <family val="2"/>
      </rPr>
      <t xml:space="preserve"> 3 кл. 
                                            </t>
    </r>
    <r>
      <rPr>
        <b/>
        <i/>
        <sz val="11"/>
        <color indexed="51"/>
        <rFont val="Arial"/>
        <family val="2"/>
      </rPr>
      <t>Рекомендовано МОН України</t>
    </r>
    <r>
      <rPr>
        <sz val="11"/>
        <color indexed="51"/>
        <rFont val="Arial"/>
        <family val="2"/>
      </rPr>
      <t xml:space="preserve"> </t>
    </r>
  </si>
  <si>
    <r>
      <rPr>
        <b/>
        <sz val="11"/>
        <color indexed="51"/>
        <rFont val="Arial"/>
        <family val="2"/>
      </rPr>
      <t xml:space="preserve">НУШ Мовлення розвиваємо та залюбки читаємо. 3 кл. </t>
    </r>
    <r>
      <rPr>
        <i/>
        <sz val="11"/>
        <color indexed="51"/>
        <rFont val="Arial"/>
        <family val="2"/>
      </rPr>
      <t xml:space="preserve">Інтегрований посібник із читання та розвитку зв’язного мовлення. </t>
    </r>
    <r>
      <rPr>
        <b/>
        <i/>
        <sz val="11"/>
        <color indexed="48"/>
        <rFont val="Arial"/>
        <family val="2"/>
      </rPr>
      <t>ПОВНОКОЛЬОРОВИЙ друк</t>
    </r>
  </si>
  <si>
    <t>Байгота С.В.</t>
  </si>
  <si>
    <r>
      <rPr>
        <b/>
        <sz val="11"/>
        <color indexed="51"/>
        <rFont val="Arial"/>
        <family val="2"/>
      </rPr>
      <t xml:space="preserve">Уроки трудового навчання. 3 клас.
</t>
    </r>
    <r>
      <rPr>
        <sz val="11"/>
        <color indexed="51"/>
        <rFont val="Arial"/>
        <family val="2"/>
      </rPr>
      <t xml:space="preserve">За альбомом Копитіної Н.Ф. «Умілі ручки». 3 клас
                                             </t>
    </r>
    <r>
      <rPr>
        <b/>
        <i/>
        <sz val="11"/>
        <color indexed="51"/>
        <rFont val="Arial"/>
        <family val="2"/>
      </rPr>
      <t>Згідно з новою програмою.</t>
    </r>
  </si>
  <si>
    <r>
      <rPr>
        <b/>
        <sz val="11"/>
        <color indexed="51"/>
        <rFont val="Arial"/>
        <family val="2"/>
      </rPr>
      <t xml:space="preserve">Своїми руками. </t>
    </r>
    <r>
      <rPr>
        <sz val="11"/>
        <color indexed="51"/>
        <rFont val="Arial"/>
        <family val="2"/>
      </rPr>
      <t xml:space="preserve">Робота з папером. 3 клас.  
                                          </t>
    </r>
    <r>
      <rPr>
        <b/>
        <i/>
        <sz val="11"/>
        <color indexed="51"/>
        <rFont val="Arial"/>
        <family val="2"/>
      </rPr>
      <t xml:space="preserve"> Рекомендовано МОН України           </t>
    </r>
    <r>
      <rPr>
        <sz val="11"/>
        <color indexed="51"/>
        <rFont val="Arial"/>
        <family val="2"/>
      </rPr>
      <t xml:space="preserve">   </t>
    </r>
    <r>
      <rPr>
        <b/>
        <sz val="11"/>
        <color indexed="51"/>
        <rFont val="Arial"/>
        <family val="2"/>
      </rPr>
      <t xml:space="preserve">                                                 </t>
    </r>
  </si>
  <si>
    <r>
      <rPr>
        <b/>
        <sz val="11"/>
        <color indexed="51"/>
        <rFont val="Arial"/>
        <family val="2"/>
      </rPr>
      <t xml:space="preserve">Геометрична океанія. Книга 2. </t>
    </r>
    <r>
      <rPr>
        <sz val="11"/>
        <color indexed="51"/>
        <rFont val="Arial"/>
        <family val="2"/>
      </rPr>
      <t xml:space="preserve">3-4 клас.
                                        </t>
    </r>
    <r>
      <rPr>
        <b/>
        <sz val="11"/>
        <color indexed="51"/>
        <rFont val="Arial"/>
        <family val="2"/>
      </rPr>
      <t xml:space="preserve">   Рекомендовано МОН України    </t>
    </r>
    <r>
      <rPr>
        <sz val="11"/>
        <color indexed="51"/>
        <rFont val="Arial"/>
        <family val="2"/>
      </rPr>
      <t xml:space="preserve">       </t>
    </r>
  </si>
  <si>
    <t>4 КЛАС</t>
  </si>
  <si>
    <t>978-617-539-348-2</t>
  </si>
  <si>
    <r>
      <rPr>
        <b/>
        <sz val="11"/>
        <color indexed="51"/>
        <rFont val="Arial"/>
        <family val="2"/>
      </rPr>
      <t xml:space="preserve">Мистецтво. Робочий зошит-альбом. 4 клас. НУШ                                                             </t>
    </r>
    <r>
      <rPr>
        <b/>
        <i/>
        <sz val="11"/>
        <color indexed="51"/>
        <rFont val="Arial"/>
        <family val="2"/>
      </rPr>
      <t xml:space="preserve">Схвалено МОН  України          </t>
    </r>
    <r>
      <rPr>
        <b/>
        <sz val="11"/>
        <color indexed="5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</si>
  <si>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51"/>
        <rFont val="Arial"/>
        <family val="2"/>
      </rPr>
      <t>Логіка. Дізнайся, відгадай, обчисли.</t>
    </r>
    <r>
      <rPr>
        <sz val="11"/>
        <color indexed="51"/>
        <rFont val="Arial"/>
        <family val="2"/>
      </rPr>
      <t xml:space="preserve"> 4 кл.
                                            </t>
    </r>
    <r>
      <rPr>
        <b/>
        <i/>
        <sz val="11"/>
        <color indexed="51"/>
        <rFont val="Arial"/>
        <family val="2"/>
      </rPr>
      <t>Рекомендовано МОН України</t>
    </r>
    <r>
      <rPr>
        <sz val="11"/>
        <color indexed="51"/>
        <rFont val="Arial"/>
        <family val="2"/>
      </rPr>
      <t xml:space="preserve"> </t>
    </r>
  </si>
  <si>
    <r>
      <rPr>
        <b/>
        <sz val="11"/>
        <color indexed="51"/>
        <rFont val="Arial"/>
        <family val="2"/>
      </rPr>
      <t xml:space="preserve">НУШ Мовлення розвиваємо та залюбки читаємо. 4 кл. </t>
    </r>
    <r>
      <rPr>
        <i/>
        <sz val="11"/>
        <color indexed="51"/>
        <rFont val="Arial"/>
        <family val="2"/>
      </rPr>
      <t xml:space="preserve">Інтегрований посібник із читання та розвитку зв’язного мовлення. </t>
    </r>
    <r>
      <rPr>
        <b/>
        <i/>
        <sz val="11"/>
        <color indexed="48"/>
        <rFont val="Arial"/>
        <family val="2"/>
      </rPr>
      <t>ПОВНОКОЛЬОРОВИЙ друк</t>
    </r>
  </si>
  <si>
    <r>
      <rPr>
        <b/>
        <sz val="11"/>
        <color indexed="51"/>
        <rFont val="Arial"/>
        <family val="2"/>
      </rPr>
      <t>Уроки трудового навчання. 4 клас.</t>
    </r>
    <r>
      <rPr>
        <sz val="11"/>
        <color indexed="51"/>
        <rFont val="Arial"/>
        <family val="2"/>
      </rPr>
      <t xml:space="preserve">                                                 </t>
    </r>
    <r>
      <rPr>
        <b/>
        <i/>
        <sz val="11"/>
        <color indexed="51"/>
        <rFont val="Arial"/>
        <family val="2"/>
      </rPr>
      <t>Згідно з новою програмою.</t>
    </r>
  </si>
  <si>
    <r>
      <rPr>
        <b/>
        <sz val="11"/>
        <color indexed="51"/>
        <rFont val="Arial"/>
        <family val="2"/>
      </rPr>
      <t xml:space="preserve">Своїми руками. </t>
    </r>
    <r>
      <rPr>
        <sz val="11"/>
        <color indexed="51"/>
        <rFont val="Arial"/>
        <family val="2"/>
      </rPr>
      <t xml:space="preserve">Робота з папером. 4 клас.  
                                          </t>
    </r>
    <r>
      <rPr>
        <b/>
        <i/>
        <sz val="11"/>
        <color indexed="51"/>
        <rFont val="Arial"/>
        <family val="2"/>
      </rPr>
      <t xml:space="preserve"> Рекомендовано МОН України           </t>
    </r>
    <r>
      <rPr>
        <sz val="11"/>
        <color indexed="51"/>
        <rFont val="Arial"/>
        <family val="2"/>
      </rPr>
      <t xml:space="preserve">   </t>
    </r>
    <r>
      <rPr>
        <b/>
        <sz val="11"/>
        <color indexed="51"/>
        <rFont val="Arial"/>
        <family val="2"/>
      </rPr>
      <t xml:space="preserve">                                                 </t>
    </r>
  </si>
  <si>
    <t>978-617-539-345-1</t>
  </si>
  <si>
    <r>
      <rPr>
        <b/>
        <sz val="11"/>
        <color indexed="51"/>
        <rFont val="Arial"/>
        <family val="2"/>
      </rPr>
      <t xml:space="preserve">НУШ Let's Learn English. Вивчаймо англійську!  4 клас. Тематична лексика, тренувальні вправи, розвивальні завдання, аудіозапис.              </t>
    </r>
    <r>
      <rPr>
        <b/>
        <i/>
        <sz val="11"/>
        <color indexed="51"/>
        <rFont val="Arial"/>
        <family val="2"/>
      </rPr>
      <t xml:space="preserve">  РОБОЧИЙ ЗОШИТ                                                                                                      </t>
    </r>
  </si>
  <si>
    <t>978-617-539-346-8</t>
  </si>
  <si>
    <r>
      <rPr>
        <b/>
        <sz val="11"/>
        <color indexed="51"/>
        <rFont val="Arial"/>
        <family val="2"/>
      </rPr>
      <t xml:space="preserve">Вчимося читати англійською. Listen, read and write. 4 клас.  </t>
    </r>
    <r>
      <rPr>
        <b/>
        <sz val="13"/>
        <color indexed="51"/>
        <rFont val="Arial"/>
        <family val="2"/>
      </rPr>
      <t>НУШ</t>
    </r>
  </si>
  <si>
    <t>НМТ</t>
  </si>
  <si>
    <t>Соболь В.І.</t>
  </si>
  <si>
    <t>978-617-7922-01-7</t>
  </si>
  <si>
    <r>
      <rPr>
        <b/>
        <sz val="11"/>
        <color indexed="51"/>
        <rFont val="Arial"/>
        <family val="2"/>
      </rPr>
      <t xml:space="preserve">Біологія. </t>
    </r>
    <r>
      <rPr>
        <i/>
        <sz val="11"/>
        <color indexed="51"/>
        <rFont val="Arial"/>
        <family val="2"/>
      </rPr>
      <t xml:space="preserve">10 варіантів у форматі </t>
    </r>
    <r>
      <rPr>
        <b/>
        <i/>
        <sz val="11"/>
        <color indexed="51"/>
        <rFont val="Arial"/>
        <family val="2"/>
      </rPr>
      <t>НМТ</t>
    </r>
  </si>
  <si>
    <t>Істер О.С.</t>
  </si>
  <si>
    <t>978-617-539-352-9</t>
  </si>
  <si>
    <r>
      <rPr>
        <b/>
        <sz val="11"/>
        <color indexed="51"/>
        <rFont val="Arial"/>
        <family val="2"/>
      </rPr>
      <t xml:space="preserve">Математика. </t>
    </r>
    <r>
      <rPr>
        <i/>
        <sz val="11"/>
        <color indexed="51"/>
        <rFont val="Arial"/>
        <family val="2"/>
      </rPr>
      <t xml:space="preserve">10 варіантів у форматі </t>
    </r>
    <r>
      <rPr>
        <b/>
        <i/>
        <sz val="11"/>
        <color indexed="51"/>
        <rFont val="Arial"/>
        <family val="2"/>
      </rPr>
      <t>НМТ</t>
    </r>
  </si>
  <si>
    <t>978-617-7052-99-8</t>
  </si>
  <si>
    <r>
      <rPr>
        <b/>
        <sz val="11"/>
        <color indexed="51"/>
        <rFont val="Arial"/>
        <family val="2"/>
      </rPr>
      <t xml:space="preserve">Англійська мова.  </t>
    </r>
    <r>
      <rPr>
        <i/>
        <sz val="11"/>
        <color indexed="51"/>
        <rFont val="Arial"/>
        <family val="2"/>
      </rPr>
      <t xml:space="preserve">10 варіантів у форматі </t>
    </r>
    <r>
      <rPr>
        <b/>
        <i/>
        <sz val="11"/>
        <color indexed="51"/>
        <rFont val="Arial"/>
        <family val="2"/>
      </rPr>
      <t>НМТ</t>
    </r>
  </si>
  <si>
    <t>Сорочинська Н. М.</t>
  </si>
  <si>
    <t>978-617-539-370-3</t>
  </si>
  <si>
    <r>
      <rPr>
        <b/>
        <sz val="11"/>
        <color indexed="51"/>
        <rFont val="Arial"/>
        <family val="2"/>
      </rPr>
      <t xml:space="preserve">Історія України.  </t>
    </r>
    <r>
      <rPr>
        <i/>
        <sz val="11"/>
        <color indexed="51"/>
        <rFont val="Arial"/>
        <family val="2"/>
      </rPr>
      <t xml:space="preserve">10 варіантів у форматі </t>
    </r>
    <r>
      <rPr>
        <b/>
        <i/>
        <sz val="11"/>
        <color indexed="51"/>
        <rFont val="Arial"/>
        <family val="2"/>
      </rPr>
      <t>НМТ</t>
    </r>
  </si>
  <si>
    <t>Куриліна О.В.</t>
  </si>
  <si>
    <t>978-617539-371-0</t>
  </si>
  <si>
    <r>
      <rPr>
        <b/>
        <sz val="11"/>
        <color indexed="51"/>
        <rFont val="Arial"/>
        <family val="2"/>
      </rPr>
      <t xml:space="preserve">Українська мова.  </t>
    </r>
    <r>
      <rPr>
        <i/>
        <sz val="11"/>
        <color indexed="51"/>
        <rFont val="Arial"/>
        <family val="2"/>
      </rPr>
      <t xml:space="preserve">10 варіантів у форматі </t>
    </r>
    <r>
      <rPr>
        <b/>
        <i/>
        <sz val="11"/>
        <color indexed="51"/>
        <rFont val="Arial"/>
        <family val="2"/>
      </rPr>
      <t>НМТ</t>
    </r>
  </si>
  <si>
    <r>
      <rPr>
        <b/>
        <sz val="11"/>
        <color indexed="51"/>
        <rFont val="Arial"/>
        <family val="2"/>
      </rPr>
      <t xml:space="preserve">Українська мова.  </t>
    </r>
    <r>
      <rPr>
        <i/>
        <sz val="11"/>
        <color indexed="51"/>
        <rFont val="Arial"/>
        <family val="2"/>
      </rPr>
      <t xml:space="preserve">10 варіантів у форматі </t>
    </r>
    <r>
      <rPr>
        <b/>
        <i/>
        <sz val="11"/>
        <color indexed="51"/>
        <rFont val="Arial"/>
        <family val="2"/>
      </rPr>
      <t>НМТ/ Друге видання</t>
    </r>
  </si>
  <si>
    <t>НУШ 5кл</t>
  </si>
  <si>
    <t>978-617-539-363-5</t>
  </si>
  <si>
    <r>
      <rPr>
        <b/>
        <sz val="11"/>
        <color indexed="51"/>
        <rFont val="Arial"/>
        <family val="2"/>
      </rPr>
      <t xml:space="preserve">Пізнаємо природу. </t>
    </r>
    <r>
      <rPr>
        <i/>
        <sz val="11"/>
        <color indexed="51"/>
        <rFont val="Arial"/>
        <family val="2"/>
      </rPr>
      <t>Навчальний зошит</t>
    </r>
    <r>
      <rPr>
        <b/>
        <sz val="11"/>
        <color indexed="51"/>
        <rFont val="Arial"/>
        <family val="2"/>
      </rPr>
      <t>. 5 клас</t>
    </r>
  </si>
  <si>
    <t>978-617-539-361-1</t>
  </si>
  <si>
    <r>
      <rPr>
        <b/>
        <sz val="11"/>
        <color indexed="51"/>
        <rFont val="Arial"/>
        <family val="2"/>
      </rPr>
      <t xml:space="preserve">Мистецтво. </t>
    </r>
    <r>
      <rPr>
        <i/>
        <sz val="11"/>
        <color indexed="51"/>
        <rFont val="Arial"/>
        <family val="2"/>
      </rPr>
      <t>Робочий зошит-альбом</t>
    </r>
    <r>
      <rPr>
        <b/>
        <sz val="11"/>
        <color indexed="51"/>
        <rFont val="Arial"/>
        <family val="2"/>
      </rPr>
      <t>. 5клас</t>
    </r>
  </si>
  <si>
    <t>978-617-539-362-8</t>
  </si>
  <si>
    <r>
      <rPr>
        <b/>
        <sz val="11"/>
        <color indexed="51"/>
        <rFont val="Arial"/>
        <family val="2"/>
      </rPr>
      <t>Математика</t>
    </r>
    <r>
      <rPr>
        <sz val="11"/>
        <color indexed="51"/>
        <rFont val="Arial"/>
        <family val="2"/>
      </rPr>
      <t xml:space="preserve">: </t>
    </r>
    <r>
      <rPr>
        <i/>
        <sz val="11"/>
        <color indexed="51"/>
        <rFont val="Arial"/>
        <family val="2"/>
      </rPr>
      <t>Діагностичні роботи</t>
    </r>
    <r>
      <rPr>
        <sz val="11"/>
        <color indexed="51"/>
        <rFont val="Arial"/>
        <family val="2"/>
      </rPr>
      <t xml:space="preserve"> . </t>
    </r>
    <r>
      <rPr>
        <b/>
        <sz val="11"/>
        <color indexed="51"/>
        <rFont val="Arial"/>
        <family val="2"/>
      </rPr>
      <t xml:space="preserve">5 клас </t>
    </r>
  </si>
  <si>
    <t>978-617-539-354-3</t>
  </si>
  <si>
    <r>
      <rPr>
        <b/>
        <sz val="11"/>
        <color indexed="51"/>
        <rFont val="Arial"/>
        <family val="2"/>
      </rPr>
      <t xml:space="preserve">Вчимося читати англійською. </t>
    </r>
    <r>
      <rPr>
        <i/>
        <sz val="11"/>
        <color indexed="51"/>
        <rFont val="Arial"/>
        <family val="2"/>
      </rPr>
      <t>Listen, read and write</t>
    </r>
    <r>
      <rPr>
        <b/>
        <sz val="11"/>
        <color indexed="51"/>
        <rFont val="Arial"/>
        <family val="2"/>
      </rPr>
      <t xml:space="preserve">. 5 клас.  </t>
    </r>
  </si>
  <si>
    <t>Михайловська Н.А., Сергєєва Н.В.</t>
  </si>
  <si>
    <t>978-617-539-365-9</t>
  </si>
  <si>
    <r>
      <rPr>
        <b/>
        <sz val="11"/>
        <color indexed="51"/>
        <rFont val="Arial"/>
        <family val="2"/>
      </rPr>
      <t>Українська мова:</t>
    </r>
    <r>
      <rPr>
        <b/>
        <i/>
        <sz val="11"/>
        <color indexed="51"/>
        <rFont val="Arial"/>
        <family val="2"/>
      </rPr>
      <t xml:space="preserve"> </t>
    </r>
    <r>
      <rPr>
        <i/>
        <sz val="11"/>
        <color indexed="51"/>
        <rFont val="Arial"/>
        <family val="2"/>
      </rPr>
      <t>Діагностика освітнього рівня</t>
    </r>
    <r>
      <rPr>
        <b/>
        <i/>
        <sz val="11"/>
        <color indexed="51"/>
        <rFont val="Arial"/>
        <family val="2"/>
      </rPr>
      <t>.</t>
    </r>
    <r>
      <rPr>
        <b/>
        <sz val="11"/>
        <color indexed="51"/>
        <rFont val="Arial"/>
        <family val="2"/>
      </rPr>
      <t xml:space="preserve"> 5 клас</t>
    </r>
  </si>
  <si>
    <t>978-617-539-366-6</t>
  </si>
  <si>
    <r>
      <rPr>
        <b/>
        <sz val="11"/>
        <color indexed="51"/>
        <rFont val="Arial"/>
        <family val="2"/>
      </rPr>
      <t>Українська література:</t>
    </r>
    <r>
      <rPr>
        <i/>
        <sz val="11"/>
        <color indexed="51"/>
        <rFont val="Arial"/>
        <family val="2"/>
      </rPr>
      <t xml:space="preserve"> Діагностика освітнього рівня</t>
    </r>
    <r>
      <rPr>
        <b/>
        <i/>
        <sz val="11"/>
        <color indexed="51"/>
        <rFont val="Arial"/>
        <family val="2"/>
      </rPr>
      <t>.</t>
    </r>
    <r>
      <rPr>
        <b/>
        <sz val="11"/>
        <color indexed="51"/>
        <rFont val="Arial"/>
        <family val="2"/>
      </rPr>
      <t xml:space="preserve"> 5 клас</t>
    </r>
  </si>
  <si>
    <t>978-617-539-364-2</t>
  </si>
  <si>
    <r>
      <rPr>
        <b/>
        <sz val="11"/>
        <color indexed="51"/>
        <rFont val="Arial"/>
        <family val="2"/>
      </rPr>
      <t xml:space="preserve">SMART TUTOR. </t>
    </r>
    <r>
      <rPr>
        <i/>
        <sz val="11"/>
        <color indexed="51"/>
        <rFont val="Arial"/>
        <family val="2"/>
      </rPr>
      <t>Посібник-репетитор</t>
    </r>
    <r>
      <rPr>
        <b/>
        <sz val="11"/>
        <color indexed="51"/>
        <rFont val="Arial"/>
        <family val="2"/>
      </rPr>
      <t xml:space="preserve">. Рівень А1+. 5 клас </t>
    </r>
  </si>
  <si>
    <t>НУШ 6кл</t>
  </si>
  <si>
    <t>978-617-7922-00-0</t>
  </si>
  <si>
    <t>Вчимося читати англійською. Listen, read and write. 6 клас.  НУШ</t>
  </si>
  <si>
    <t>Кобернік С.Г.,             Коваленко Р.Р.</t>
  </si>
  <si>
    <t>978-617-539-369-7</t>
  </si>
  <si>
    <t>“Планета Земля”. Зошит для практичних робіт з географії: 6 кл  (з додатком: зошитом для самостійної роботи ) НУШ</t>
  </si>
  <si>
    <t>978-617–95019-4-4</t>
  </si>
  <si>
    <r>
      <rPr>
        <b/>
        <sz val="11"/>
        <color indexed="51"/>
        <rFont val="Arial"/>
        <family val="2"/>
      </rPr>
      <t xml:space="preserve">Географія: </t>
    </r>
    <r>
      <rPr>
        <b/>
        <i/>
        <sz val="11"/>
        <color indexed="51"/>
        <rFont val="Arial"/>
        <family val="2"/>
      </rPr>
      <t>Діагностувальні роботи</t>
    </r>
    <r>
      <rPr>
        <b/>
        <sz val="11"/>
        <color indexed="51"/>
        <rFont val="Arial"/>
        <family val="2"/>
      </rPr>
      <t>. 6 клас НУШ</t>
    </r>
  </si>
  <si>
    <t>978-617-539-377-2</t>
  </si>
  <si>
    <t xml:space="preserve">Географія в опорних схемах та таблицях, графічні конспекти уроків. 6 клас. НУШ 
                       </t>
  </si>
  <si>
    <r>
      <rPr>
        <i/>
        <sz val="11"/>
        <rFont val="Arial"/>
        <family val="2"/>
      </rPr>
      <t>978-617-539-376-</t>
    </r>
    <r>
      <rPr>
        <i/>
        <sz val="11"/>
        <color indexed="55"/>
        <rFont val="Myriad Pro"/>
        <family val="1"/>
      </rPr>
      <t>5</t>
    </r>
  </si>
  <si>
    <r>
      <rPr>
        <b/>
        <sz val="11"/>
        <color indexed="51"/>
        <rFont val="Arial"/>
        <family val="2"/>
      </rPr>
      <t>Математика</t>
    </r>
    <r>
      <rPr>
        <sz val="11"/>
        <color indexed="51"/>
        <rFont val="Arial"/>
        <family val="2"/>
      </rPr>
      <t xml:space="preserve">: </t>
    </r>
    <r>
      <rPr>
        <b/>
        <i/>
        <sz val="11"/>
        <color indexed="51"/>
        <rFont val="Arial"/>
        <family val="2"/>
      </rPr>
      <t>Діагностичні роботи</t>
    </r>
    <r>
      <rPr>
        <b/>
        <sz val="11"/>
        <color indexed="51"/>
        <rFont val="Arial"/>
        <family val="2"/>
      </rPr>
      <t xml:space="preserve"> . 6</t>
    </r>
    <r>
      <rPr>
        <sz val="11"/>
        <color indexed="51"/>
        <rFont val="Arial"/>
        <family val="2"/>
      </rPr>
      <t xml:space="preserve"> </t>
    </r>
    <r>
      <rPr>
        <b/>
        <sz val="11"/>
        <color indexed="51"/>
        <rFont val="Arial"/>
        <family val="2"/>
      </rPr>
      <t xml:space="preserve">клас </t>
    </r>
  </si>
  <si>
    <t>АНГЛІЙСЬКА МОВА</t>
  </si>
  <si>
    <t>НУШ Let's Learn English. Вивчаймо англійську!  1 клас. Тематична лексика, тренувальні вправи, розвивальні завдання, аудіозапис.         РОБОЧИЙ ЗОШИТ                                                                                                   Схвалено МОН</t>
  </si>
  <si>
    <r>
      <rPr>
        <b/>
        <sz val="11"/>
        <color indexed="51"/>
        <rFont val="Arial"/>
        <family val="2"/>
      </rPr>
      <t xml:space="preserve">НУШ Вчимося читати англійською. </t>
    </r>
    <r>
      <rPr>
        <sz val="11"/>
        <color indexed="51"/>
        <rFont val="Arial"/>
        <family val="2"/>
      </rPr>
      <t>Listen, read and write.</t>
    </r>
    <r>
      <rPr>
        <b/>
        <sz val="11"/>
        <color indexed="51"/>
        <rFont val="Arial"/>
        <family val="2"/>
      </rPr>
      <t xml:space="preserve">       1 клас.  </t>
    </r>
  </si>
  <si>
    <r>
      <rPr>
        <b/>
        <sz val="11"/>
        <color indexed="51"/>
        <rFont val="Arial"/>
        <family val="2"/>
      </rPr>
      <t>НУШ Вчимося читати англійською.</t>
    </r>
    <r>
      <rPr>
        <sz val="11"/>
        <color indexed="51"/>
        <rFont val="Arial"/>
        <family val="2"/>
      </rPr>
      <t xml:space="preserve"> Listen, read and write.</t>
    </r>
    <r>
      <rPr>
        <b/>
        <sz val="11"/>
        <color indexed="51"/>
        <rFont val="Arial"/>
        <family val="2"/>
      </rPr>
      <t xml:space="preserve">       2 клас.  </t>
    </r>
  </si>
  <si>
    <t>НУШ Let's Learn English. Вивчаймо англійську!  2 клас. Тематична лексика, тренувальні вправи, розвивальні завдання, аудіозапис.          РОБОЧИЙ ЗОШИТ                                                                                                       Схвалено МОН</t>
  </si>
  <si>
    <t>НУШ Let's Learn English. Вивчаймо англійську!  3 клас. Тематична лексика, тренувальні вправи, розвивальні завдання, аудіозапис.                РОБОЧИЙ ЗОШИТ                                                                                               Схвалено МОН</t>
  </si>
  <si>
    <t>Вчимося читати англійською. Listen, read and write. 4 клас.  НУШ</t>
  </si>
  <si>
    <t>Вчимося читати англійською. Listen, read and write. 5 клас.  НУШ</t>
  </si>
  <si>
    <t>Доценко І.В.</t>
  </si>
  <si>
    <t>Англійська мова. Ігри для початківців</t>
  </si>
  <si>
    <t>60х90/8</t>
  </si>
  <si>
    <t>16+32</t>
  </si>
  <si>
    <t>978-617-539-360-4</t>
  </si>
  <si>
    <t>RECAP TESTS Англійська мова.                                                      12 Комплексних тестів у форматі ЗНО                                    ЗНО 2024</t>
  </si>
  <si>
    <t>978-617539-358-1</t>
  </si>
  <si>
    <t>EXAM WORKOUT Англійська мова.                                     Комплексна підготовка до ЗНО та ДПА. Рівні В1 та В2           ЗНО 2024</t>
  </si>
  <si>
    <t xml:space="preserve"> ЗНО 2024  Англійська мова. Зразки завдань з розгорнутою відповіддю.</t>
  </si>
  <si>
    <t>70х100/32</t>
  </si>
  <si>
    <t>978-617-539-293-5</t>
  </si>
  <si>
    <t xml:space="preserve">ЗНО 2024   Англійська мова. Довідник+тести. Для абітурієнтів та школярів. Повний повторювальний курс, підготовка до ЗНО.                                          </t>
  </si>
  <si>
    <t>Євчук О.В.,   Доценко І.В.</t>
  </si>
  <si>
    <t>978-617-539-306-2</t>
  </si>
  <si>
    <t xml:space="preserve"> ЗНО 2024    Англійська мова. Збірник тестових завдань.                  </t>
  </si>
  <si>
    <t xml:space="preserve"> ЗНО 2024 Англійська мова. 20 комплексних варіантів тестів  у форматі ЗНО. В1, В2+АУДІЮВАННЯ</t>
  </si>
  <si>
    <t>978-966-682-415-1</t>
  </si>
  <si>
    <t>Smart Tutor. Англійська мова. Посібник-репетитор.                                                                            Рівень В1</t>
  </si>
  <si>
    <t>978-617-7052-95-0</t>
  </si>
  <si>
    <t>EXAM SUPPORT. Англійська мова. Тестові завдання у форматі ЗНО та ДПА. 2023</t>
  </si>
  <si>
    <t>978-617-7052-91-2</t>
  </si>
  <si>
    <t>COMPLETE PRACTICE TESTS.  Англійська мова. Підготовка до  ЗНО та ДПА. ЗНО 2024</t>
  </si>
  <si>
    <t>60х108/8</t>
  </si>
  <si>
    <t>БІОЛОГІЯ</t>
  </si>
  <si>
    <t>978-617-7052-94-3</t>
  </si>
  <si>
    <r>
      <rPr>
        <b/>
        <sz val="11"/>
        <color indexed="51"/>
        <rFont val="Arial"/>
        <family val="2"/>
      </rPr>
      <t xml:space="preserve">Календарно-тематичне планування уроків  біологї у 6-11 класах: </t>
    </r>
    <r>
      <rPr>
        <i/>
        <sz val="11"/>
        <color indexed="51"/>
        <rFont val="Arial"/>
        <family val="2"/>
      </rPr>
      <t>методичний посібник</t>
    </r>
  </si>
  <si>
    <r>
      <rPr>
        <b/>
        <sz val="11"/>
        <color indexed="51"/>
        <rFont val="Arial"/>
        <family val="2"/>
      </rPr>
      <t xml:space="preserve">Біологія 6кл. Робочий зошит з додатком для лабораторних  та практичних робіт.                        </t>
    </r>
    <r>
      <rPr>
        <i/>
        <sz val="11"/>
        <color indexed="51"/>
        <rFont val="Arial"/>
        <family val="2"/>
      </rPr>
      <t xml:space="preserve">Схвалено для використання у ЗНЗ комісією з біології, екології та природознавства </t>
    </r>
  </si>
  <si>
    <r>
      <rPr>
        <b/>
        <sz val="11"/>
        <color indexed="51"/>
        <rFont val="Arial"/>
        <family val="2"/>
      </rPr>
      <t xml:space="preserve">Біологія 7кл. Робочий зошит з додатком для лабораторних  та практичних робіт.                           </t>
    </r>
    <r>
      <rPr>
        <i/>
        <sz val="11"/>
        <color indexed="51"/>
        <rFont val="Arial"/>
        <family val="2"/>
      </rPr>
      <t xml:space="preserve">Схвалено для використання у ЗНЗ комісією з біології, екології та природознавства </t>
    </r>
  </si>
  <si>
    <t>978-617-539-229-4</t>
  </si>
  <si>
    <t xml:space="preserve">Біологія 8кл. Робочий зошит з додатком для лабораторних  та практичних робіт.                   </t>
  </si>
  <si>
    <t>978-617-539-253-9</t>
  </si>
  <si>
    <t xml:space="preserve">Біологія 9кл. Робочий зошит з додатком для лабораторних  та практичних робіт.                   </t>
  </si>
  <si>
    <t>978-617-539-276-8</t>
  </si>
  <si>
    <t xml:space="preserve">Біологія і екологія 10кл. Робочий зошит з додатком для лабораторних  та практичних робіт (рівень стандарту).                  </t>
  </si>
  <si>
    <t>978-617-539-298-0</t>
  </si>
  <si>
    <t>Біологія і екологія 11кл. Робочий зошит з додатком для лабораторних  та практичних робіт (рівень стандарту).                                                                                           Схвалено МОНУ</t>
  </si>
  <si>
    <t>978-966-682-351-2</t>
  </si>
  <si>
    <r>
      <rPr>
        <b/>
        <sz val="11"/>
        <color indexed="51"/>
        <rFont val="Arial"/>
        <family val="2"/>
      </rPr>
      <t xml:space="preserve">Біологія 7кл. Підручник для 7 класу загальноосвітніх навчальних закладів                                        </t>
    </r>
    <r>
      <rPr>
        <b/>
        <i/>
        <sz val="11"/>
        <color indexed="51"/>
        <rFont val="Arial"/>
        <family val="2"/>
      </rPr>
      <t xml:space="preserve">    Рекомендовано Міністерством освіти і науки України (Наказ Міністерства освіти і науки України від 20.07.2015 р №777)  </t>
    </r>
  </si>
  <si>
    <t>978-966-682-381-9</t>
  </si>
  <si>
    <r>
      <rPr>
        <b/>
        <sz val="11"/>
        <color indexed="51"/>
        <rFont val="Arial"/>
        <family val="2"/>
      </rPr>
      <t xml:space="preserve">Біологія 8кл. Підручник для 8 класу загальноосвітніх навчальних закладів                                      </t>
    </r>
    <r>
      <rPr>
        <b/>
        <i/>
        <sz val="11"/>
        <color indexed="51"/>
        <rFont val="Arial"/>
        <family val="2"/>
      </rPr>
      <t xml:space="preserve">  </t>
    </r>
    <r>
      <rPr>
        <i/>
        <sz val="11"/>
        <color indexed="51"/>
        <rFont val="Arial"/>
        <family val="2"/>
      </rPr>
      <t xml:space="preserve">  Рекомендовано Міністерством освіти і науки України</t>
    </r>
  </si>
  <si>
    <t>978-617-539-257-7</t>
  </si>
  <si>
    <r>
      <rPr>
        <b/>
        <sz val="11"/>
        <color indexed="51"/>
        <rFont val="Arial"/>
        <family val="2"/>
      </rPr>
      <t xml:space="preserve">Біологія 9кл. Підручник для 9 класу загальноосвітніх навчальних закладів                                      </t>
    </r>
    <r>
      <rPr>
        <b/>
        <i/>
        <sz val="11"/>
        <color indexed="51"/>
        <rFont val="Arial"/>
        <family val="2"/>
      </rPr>
      <t xml:space="preserve">    Рекомендовано Міністерством освіти і науки України</t>
    </r>
  </si>
  <si>
    <t>978-617-539-291-1</t>
  </si>
  <si>
    <r>
      <rPr>
        <b/>
        <sz val="11"/>
        <color indexed="51"/>
        <rFont val="Arial"/>
        <family val="2"/>
      </rPr>
      <t xml:space="preserve">Біологія і екологія (рівень стандарту) 10кл.                    </t>
    </r>
    <r>
      <rPr>
        <b/>
        <i/>
        <sz val="11"/>
        <color indexed="51"/>
        <rFont val="Arial"/>
        <family val="2"/>
      </rPr>
      <t xml:space="preserve">    Підручник для 10 класу закл. заг. Серед. освіти     </t>
    </r>
    <r>
      <rPr>
        <b/>
        <sz val="11"/>
        <color indexed="51"/>
        <rFont val="Arial"/>
        <family val="2"/>
      </rPr>
      <t xml:space="preserve">                            Рекомендовано Міністерством освіти і науки України</t>
    </r>
  </si>
  <si>
    <t>978-617-539-303-1</t>
  </si>
  <si>
    <r>
      <rPr>
        <b/>
        <sz val="11"/>
        <color indexed="51"/>
        <rFont val="Arial"/>
        <family val="2"/>
      </rPr>
      <t xml:space="preserve">Біологія і екологія (рівень стандарту) 11кл.                    </t>
    </r>
    <r>
      <rPr>
        <b/>
        <i/>
        <sz val="11"/>
        <color indexed="51"/>
        <rFont val="Arial"/>
        <family val="2"/>
      </rPr>
      <t xml:space="preserve">    Підручник для 11 класу закл. заг. Серед. освіти     </t>
    </r>
    <r>
      <rPr>
        <b/>
        <sz val="11"/>
        <color indexed="51"/>
        <rFont val="Arial"/>
        <family val="2"/>
      </rPr>
      <t xml:space="preserve">                                     Рекомендовано Міністерством освіти і науки України</t>
    </r>
  </si>
  <si>
    <t>978-617-539-317-8</t>
  </si>
  <si>
    <r>
      <rPr>
        <b/>
        <sz val="11"/>
        <color indexed="51"/>
        <rFont val="Arial"/>
        <family val="2"/>
      </rPr>
      <t>Біологія  6кл.                                 Тестове оцінювання</t>
    </r>
    <r>
      <rPr>
        <sz val="11"/>
        <color indexed="51"/>
        <rFont val="Arial"/>
        <family val="2"/>
      </rPr>
      <t xml:space="preserve">                 (поурочне, тематичне, підсумкове)                                                                                                                        Схвалено МОНУ 2019р       </t>
    </r>
    <r>
      <rPr>
        <b/>
        <sz val="11"/>
        <color indexed="51"/>
        <rFont val="Arial"/>
        <family val="2"/>
      </rPr>
      <t xml:space="preserve">                                                                 </t>
    </r>
  </si>
  <si>
    <r>
      <rPr>
        <b/>
        <sz val="11"/>
        <color indexed="51"/>
        <rFont val="Arial"/>
        <family val="2"/>
      </rPr>
      <t xml:space="preserve">Біологія 7кл.                                                                              Тестове оцінювання </t>
    </r>
    <r>
      <rPr>
        <sz val="11"/>
        <color indexed="51"/>
        <rFont val="Arial"/>
        <family val="2"/>
      </rPr>
      <t xml:space="preserve">(поурочне, тематичне, підсумкове) за підручником В. Соболя                </t>
    </r>
  </si>
  <si>
    <r>
      <rPr>
        <b/>
        <sz val="11"/>
        <color indexed="51"/>
        <rFont val="Arial"/>
        <family val="2"/>
      </rPr>
      <t>Біологія 8кл.                                                                          Тестове оцінювання</t>
    </r>
    <r>
      <rPr>
        <sz val="11"/>
        <color indexed="51"/>
        <rFont val="Arial"/>
        <family val="2"/>
      </rPr>
      <t xml:space="preserve"> (поурочне, тематичне, підсумкове) за підручником В. Соболя                  </t>
    </r>
  </si>
  <si>
    <t>978-617-539-254-6</t>
  </si>
  <si>
    <t xml:space="preserve">Біологія 9кл.                                                                          Тестове оцінювання (поурочне, тематичне, підсумкове) за підручником В. Соболя                  </t>
  </si>
  <si>
    <t>978-617-539-281-2</t>
  </si>
  <si>
    <r>
      <rPr>
        <b/>
        <sz val="11"/>
        <color indexed="51"/>
        <rFont val="Arial"/>
        <family val="2"/>
      </rPr>
      <t xml:space="preserve">Біологіяі еколгія 10кл.    Рівень стандарту                                            Тестове оцінювання </t>
    </r>
    <r>
      <rPr>
        <b/>
        <i/>
        <sz val="11"/>
        <color indexed="51"/>
        <rFont val="Arial"/>
        <family val="2"/>
      </rPr>
      <t xml:space="preserve">(поурочне, тематичне, підсумкове)        </t>
    </r>
    <r>
      <rPr>
        <b/>
        <sz val="11"/>
        <color indexed="51"/>
        <rFont val="Arial"/>
        <family val="2"/>
      </rPr>
      <t xml:space="preserve">     </t>
    </r>
  </si>
  <si>
    <r>
      <rPr>
        <b/>
        <sz val="11"/>
        <color indexed="51"/>
        <rFont val="Arial"/>
        <family val="2"/>
      </rPr>
      <t xml:space="preserve">Біологія і еколгія 11кл.    Рівень стандарту                                            Тестове оцінювання </t>
    </r>
    <r>
      <rPr>
        <b/>
        <i/>
        <sz val="11"/>
        <color indexed="51"/>
        <rFont val="Arial"/>
        <family val="2"/>
      </rPr>
      <t xml:space="preserve">(поурочне, тематичне, підсумкове)        </t>
    </r>
    <r>
      <rPr>
        <b/>
        <sz val="11"/>
        <color indexed="51"/>
        <rFont val="Arial"/>
        <family val="2"/>
      </rPr>
      <t xml:space="preserve">     </t>
    </r>
  </si>
  <si>
    <r>
      <rPr>
        <b/>
        <sz val="11"/>
        <color indexed="51"/>
        <rFont val="Arial"/>
        <family val="2"/>
      </rPr>
      <t xml:space="preserve">Біологія 7кл.                                                                           </t>
    </r>
    <r>
      <rPr>
        <b/>
        <i/>
        <sz val="11"/>
        <color indexed="51"/>
        <rFont val="Arial"/>
        <family val="2"/>
      </rPr>
      <t xml:space="preserve"> Книга для вчителя. Конспекти уроків за підручником В. Соболя                  </t>
    </r>
  </si>
  <si>
    <r>
      <rPr>
        <b/>
        <sz val="11"/>
        <color indexed="51"/>
        <rFont val="Arial"/>
        <family val="2"/>
      </rPr>
      <t xml:space="preserve">Біологія 8кл.                                                                           </t>
    </r>
    <r>
      <rPr>
        <b/>
        <i/>
        <sz val="11"/>
        <color indexed="51"/>
        <rFont val="Arial"/>
        <family val="2"/>
      </rPr>
      <t xml:space="preserve"> Книга для вчителя. Конспекти уроків за підручником В. Соболя                  </t>
    </r>
  </si>
  <si>
    <t>978-617-539-255-3</t>
  </si>
  <si>
    <r>
      <rPr>
        <b/>
        <sz val="11"/>
        <color indexed="51"/>
        <rFont val="Arial"/>
        <family val="2"/>
      </rPr>
      <t xml:space="preserve">Біологія 9кл.                                                                           </t>
    </r>
    <r>
      <rPr>
        <b/>
        <i/>
        <sz val="11"/>
        <color indexed="51"/>
        <rFont val="Arial"/>
        <family val="2"/>
      </rPr>
      <t xml:space="preserve"> Книга для вчителя. Конспекти уроків за підручником В. Соболя                  </t>
    </r>
  </si>
  <si>
    <t>978-617-539-282-9</t>
  </si>
  <si>
    <r>
      <rPr>
        <b/>
        <sz val="11"/>
        <color indexed="51"/>
        <rFont val="Arial"/>
        <family val="2"/>
      </rPr>
      <t xml:space="preserve">Біологія І ЕКОЛОГІЯ 10кл.                          </t>
    </r>
    <r>
      <rPr>
        <b/>
        <i/>
        <sz val="11"/>
        <color indexed="51"/>
        <rFont val="Arial"/>
        <family val="2"/>
      </rPr>
      <t xml:space="preserve"> Книга для вчителя. Конспекти уроків за підручником В. Соболя                  </t>
    </r>
  </si>
  <si>
    <r>
      <rPr>
        <b/>
        <sz val="11"/>
        <color indexed="51"/>
        <rFont val="Arial"/>
        <family val="2"/>
      </rPr>
      <t xml:space="preserve">Біологія І ЕКОЛОГІЯ 11кл.                          </t>
    </r>
    <r>
      <rPr>
        <b/>
        <i/>
        <sz val="11"/>
        <color indexed="51"/>
        <rFont val="Arial"/>
        <family val="2"/>
      </rPr>
      <t xml:space="preserve"> Книга для вчителя. Конспекти уроків за підручником В. Соболя                  </t>
    </r>
  </si>
  <si>
    <t>978-617-539-258-4</t>
  </si>
  <si>
    <r>
      <rPr>
        <b/>
        <sz val="11"/>
        <color indexed="51"/>
        <rFont val="Arial"/>
        <family val="2"/>
      </rPr>
      <t xml:space="preserve">Биология 9кл. Учебник для 9 класса общеобразовательных учебных заведений с обучением на русском языке                                          </t>
    </r>
    <r>
      <rPr>
        <sz val="11"/>
        <color indexed="51"/>
        <rFont val="Arial"/>
        <family val="2"/>
      </rPr>
      <t xml:space="preserve"> </t>
    </r>
    <r>
      <rPr>
        <i/>
        <sz val="11"/>
        <color indexed="51"/>
        <rFont val="Arial"/>
        <family val="2"/>
      </rPr>
      <t xml:space="preserve">           Рекомендовано Министерством образования и науки Украины</t>
    </r>
    <r>
      <rPr>
        <sz val="11"/>
        <color indexed="51"/>
        <rFont val="Arial"/>
        <family val="2"/>
      </rPr>
      <t xml:space="preserve">  </t>
    </r>
  </si>
  <si>
    <t>978-966-682-382-6</t>
  </si>
  <si>
    <r>
      <rPr>
        <b/>
        <sz val="11"/>
        <color indexed="51"/>
        <rFont val="Arial"/>
        <family val="2"/>
      </rPr>
      <t xml:space="preserve">Биология 8кл. Учебник для 8 класса общеобразовательных учебных заведений с обучением на русском языке                                          </t>
    </r>
    <r>
      <rPr>
        <sz val="11"/>
        <color indexed="51"/>
        <rFont val="Arial"/>
        <family val="2"/>
      </rPr>
      <t xml:space="preserve"> </t>
    </r>
    <r>
      <rPr>
        <i/>
        <sz val="11"/>
        <color indexed="51"/>
        <rFont val="Arial"/>
        <family val="2"/>
      </rPr>
      <t xml:space="preserve">           Рекомендовано Министерством образования и науки Украины(приказ</t>
    </r>
    <r>
      <rPr>
        <sz val="11"/>
        <color indexed="51"/>
        <rFont val="Arial"/>
        <family val="2"/>
      </rPr>
      <t xml:space="preserve"> Министерства образования и науки Украины от 10.05.2016 р №491)  </t>
    </r>
  </si>
  <si>
    <t>978-966-682-372-7</t>
  </si>
  <si>
    <r>
      <rPr>
        <b/>
        <sz val="11"/>
        <color indexed="51"/>
        <rFont val="Arial"/>
        <family val="2"/>
      </rPr>
      <t xml:space="preserve">Биология 7кл. Учебник для 7 класса общеобразовательных учебных заведений с обучением на русском языке                                                      </t>
    </r>
    <r>
      <rPr>
        <sz val="11"/>
        <color indexed="51"/>
        <rFont val="Arial"/>
        <family val="2"/>
      </rPr>
      <t xml:space="preserve">Рекомендовано Министерством образования и науки Украины(приказ Министерства образования и науки Украины от 20.07.2015 р №777)  </t>
    </r>
  </si>
  <si>
    <t>978-617-539-289-8</t>
  </si>
  <si>
    <r>
      <rPr>
        <b/>
        <sz val="11"/>
        <color indexed="51"/>
        <rFont val="Arial"/>
        <family val="2"/>
      </rPr>
      <t xml:space="preserve">Біологія. Посібник-репетитор. </t>
    </r>
    <r>
      <rPr>
        <sz val="11"/>
        <color indexed="51"/>
        <rFont val="Arial"/>
        <family val="2"/>
      </rPr>
      <t xml:space="preserve">Теоретичний повторювальний курс. Базовий рівень. Підготовка до ЗНО та ДПА.                                                                            Схвалено МОН України                 </t>
    </r>
  </si>
  <si>
    <t>84х100/16</t>
  </si>
  <si>
    <t>978-617-539-290-4</t>
  </si>
  <si>
    <r>
      <rPr>
        <b/>
        <sz val="11"/>
        <color indexed="51"/>
        <rFont val="Arial"/>
        <family val="2"/>
      </rPr>
      <t xml:space="preserve">Повний курс біології. </t>
    </r>
    <r>
      <rPr>
        <sz val="11"/>
        <color indexed="51"/>
        <rFont val="Arial"/>
        <family val="2"/>
      </rPr>
      <t xml:space="preserve">Структурований довідник для підготовки до ЗНО та ДПА.                                                                                                                                              Схвалено МОН України              </t>
    </r>
    <r>
      <rPr>
        <b/>
        <sz val="11"/>
        <color indexed="51"/>
        <rFont val="Arial"/>
        <family val="2"/>
      </rPr>
      <t xml:space="preserve">              </t>
    </r>
  </si>
  <si>
    <t>978-617-539-311-6</t>
  </si>
  <si>
    <t>Біологія. Довідник+тести. Для абітурієнтів та школярів. Повний повторювальний курс,підготовка до ЗНО.    Рекомендовано МОН України   2023р.</t>
  </si>
  <si>
    <t>978-617-539-332-1</t>
  </si>
  <si>
    <r>
      <rPr>
        <b/>
        <sz val="11"/>
        <color indexed="51"/>
        <rFont val="Arial"/>
        <family val="2"/>
      </rPr>
      <t>Біологія.</t>
    </r>
    <r>
      <rPr>
        <b/>
        <i/>
        <sz val="11"/>
        <color indexed="51"/>
        <rFont val="Arial"/>
        <family val="2"/>
      </rPr>
      <t xml:space="preserve"> Збірник тестових завдань для закріплення знань й формування предметних умінь.                                      </t>
    </r>
    <r>
      <rPr>
        <b/>
        <sz val="11"/>
        <color indexed="51"/>
        <rFont val="Arial"/>
        <family val="2"/>
      </rPr>
      <t xml:space="preserve"> 1050+основні поняття і терміни                     </t>
    </r>
  </si>
  <si>
    <r>
      <rPr>
        <b/>
        <sz val="11"/>
        <color indexed="51"/>
        <rFont val="Arial"/>
        <family val="2"/>
      </rPr>
      <t xml:space="preserve">Біологія. </t>
    </r>
    <r>
      <rPr>
        <b/>
        <i/>
        <sz val="11"/>
        <color indexed="51"/>
        <rFont val="Arial"/>
        <family val="2"/>
      </rPr>
      <t>Збірник тренувальних тестових завдань</t>
    </r>
    <r>
      <rPr>
        <b/>
        <sz val="11"/>
        <color indexed="51"/>
        <rFont val="Arial"/>
        <family val="2"/>
      </rPr>
      <t>.                 20 комплексних варіантів тестових завдань у форматі ЗНО та ДПА.</t>
    </r>
  </si>
  <si>
    <t>ГЕОГРАФІЯ</t>
  </si>
  <si>
    <t>978-966-97780-9-3</t>
  </si>
  <si>
    <t>Географія: Підруч. для 7кл.закл.заг. Серед. освіти 
                            Рекомендовано МОН України</t>
  </si>
  <si>
    <t>978-617-539-304-8</t>
  </si>
  <si>
    <r>
      <rPr>
        <b/>
        <sz val="11"/>
        <color indexed="51"/>
        <rFont val="Arial"/>
        <family val="2"/>
      </rPr>
      <t xml:space="preserve">Географія (рівень стандарту): підручник для 11кл. для ЗНЗ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51"/>
        <rFont val="Arial"/>
        <family val="2"/>
      </rPr>
      <t>Рекомендовано МОНУ</t>
    </r>
  </si>
  <si>
    <t>978-617-539-252-2</t>
  </si>
  <si>
    <t>Географія: підручник для 9кл. для ЗНЗ</t>
  </si>
  <si>
    <t>978-617-7052-74-5</t>
  </si>
  <si>
    <r>
      <rPr>
        <b/>
        <sz val="11"/>
        <color indexed="51"/>
        <rFont val="Arial"/>
        <family val="2"/>
      </rPr>
      <t>Конспекти уроків з курсу “</t>
    </r>
    <r>
      <rPr>
        <b/>
        <i/>
        <sz val="12"/>
        <color indexed="51"/>
        <rFont val="Arial"/>
        <family val="2"/>
      </rPr>
      <t>Україна і світове господарство</t>
    </r>
    <r>
      <rPr>
        <b/>
        <sz val="11"/>
        <color indexed="51"/>
        <rFont val="Arial"/>
        <family val="2"/>
      </rPr>
      <t>” у 9 класі</t>
    </r>
  </si>
  <si>
    <t>Кобернік С.Г.</t>
  </si>
  <si>
    <t>978-617-7052-87-5</t>
  </si>
  <si>
    <t xml:space="preserve">Календарне планування. Географія 6-11кл. Природознавство  5кл.  (2019-2023рр.)                     </t>
  </si>
  <si>
    <t>978-617-539-279-9</t>
  </si>
  <si>
    <r>
      <rPr>
        <b/>
        <sz val="11"/>
        <color indexed="51"/>
        <rFont val="Arial"/>
        <family val="2"/>
      </rPr>
      <t xml:space="preserve">Географія (рівень стандарту): підручник для 10кл. для ЗНЗ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51"/>
        <rFont val="Arial"/>
        <family val="2"/>
      </rPr>
      <t>Рекомендовано МОНУ</t>
    </r>
  </si>
  <si>
    <t>978-617-539-295-9</t>
  </si>
  <si>
    <t>Конспекти уроків з курсу    “Географічний простір Землі”  в 11 класі</t>
  </si>
  <si>
    <t>978-617-539-287-4</t>
  </si>
  <si>
    <t>Конспекти уроків з курсу    “Географія: регіони та країни” у 10 класі</t>
  </si>
  <si>
    <r>
      <rPr>
        <b/>
        <sz val="11"/>
        <color indexed="51"/>
        <rFont val="Arial"/>
        <family val="2"/>
      </rPr>
      <t xml:space="preserve">Географія 6кл. Підручник.                                                                                   </t>
    </r>
    <r>
      <rPr>
        <b/>
        <i/>
        <sz val="11"/>
        <color indexed="51"/>
        <rFont val="Arial"/>
        <family val="2"/>
      </rPr>
      <t xml:space="preserve"> Згідно з новою програмою.
                            Рекомендовано МОН України</t>
    </r>
  </si>
  <si>
    <r>
      <rPr>
        <b/>
        <sz val="11"/>
        <color indexed="51"/>
        <rFont val="Arial"/>
        <family val="2"/>
      </rPr>
      <t>Природознавство в опорних схемах та схематичних малюнках. 5</t>
    </r>
    <r>
      <rPr>
        <sz val="11"/>
        <color indexed="51"/>
        <rFont val="Arial"/>
        <family val="2"/>
      </rPr>
      <t xml:space="preserve"> клас. </t>
    </r>
    <r>
      <rPr>
        <b/>
        <i/>
        <sz val="11"/>
        <color indexed="51"/>
        <rFont val="Arial"/>
        <family val="2"/>
      </rPr>
      <t xml:space="preserve"> Згідно з новою програмою.
           Рекомендовано МОН України      </t>
    </r>
  </si>
  <si>
    <r>
      <rPr>
        <b/>
        <sz val="11"/>
        <color indexed="51"/>
        <rFont val="Arial"/>
        <family val="2"/>
      </rPr>
      <t xml:space="preserve">Природознавство </t>
    </r>
    <r>
      <rPr>
        <sz val="11"/>
        <color indexed="51"/>
        <rFont val="Arial"/>
        <family val="2"/>
      </rPr>
      <t>в опорних схемах та схематичних малюнках.</t>
    </r>
    <r>
      <rPr>
        <b/>
        <sz val="11"/>
        <color indexed="51"/>
        <rFont val="Arial"/>
        <family val="2"/>
      </rPr>
      <t xml:space="preserve"> 5 клас.  Згідно з новою програмою.
                            Рекомендовано МОН України </t>
    </r>
  </si>
  <si>
    <r>
      <rPr>
        <b/>
        <sz val="11"/>
        <color indexed="51"/>
        <rFont val="Arial"/>
        <family val="2"/>
      </rPr>
      <t xml:space="preserve">Географія в опорних схемах та схематичних малюнках. </t>
    </r>
    <r>
      <rPr>
        <sz val="11"/>
        <color indexed="51"/>
        <rFont val="Arial"/>
        <family val="2"/>
      </rPr>
      <t xml:space="preserve">6 клас. </t>
    </r>
    <r>
      <rPr>
        <b/>
        <i/>
        <sz val="11"/>
        <color indexed="51"/>
        <rFont val="Arial"/>
        <family val="2"/>
      </rPr>
      <t xml:space="preserve"> Згідно з новою програмою.
                          </t>
    </r>
  </si>
  <si>
    <r>
      <rPr>
        <b/>
        <sz val="11"/>
        <color indexed="51"/>
        <rFont val="Arial"/>
        <family val="2"/>
      </rPr>
      <t xml:space="preserve">Географія в опорних схемах, таблицях та картосхемах. </t>
    </r>
    <r>
      <rPr>
        <sz val="11"/>
        <color indexed="51"/>
        <rFont val="Arial"/>
        <family val="2"/>
      </rPr>
      <t xml:space="preserve">7 клас. </t>
    </r>
    <r>
      <rPr>
        <b/>
        <i/>
        <sz val="11"/>
        <color indexed="51"/>
        <rFont val="Arial"/>
        <family val="2"/>
      </rPr>
      <t xml:space="preserve"> Згідно з новою програмою.
                            Рекомендовано МОН України </t>
    </r>
  </si>
  <si>
    <r>
      <rPr>
        <b/>
        <sz val="11"/>
        <color indexed="51"/>
        <rFont val="Arial"/>
        <family val="2"/>
      </rPr>
      <t xml:space="preserve">Географія в опорних схемах, таблицях та картосхемах. </t>
    </r>
    <r>
      <rPr>
        <sz val="11"/>
        <color indexed="51"/>
        <rFont val="Arial"/>
        <family val="2"/>
      </rPr>
      <t xml:space="preserve">8 клас. </t>
    </r>
    <r>
      <rPr>
        <b/>
        <i/>
        <sz val="11"/>
        <color indexed="51"/>
        <rFont val="Arial"/>
        <family val="2"/>
      </rPr>
      <t xml:space="preserve"> Згідно з новою програмою.
                            Рекомендовано МОН України</t>
    </r>
  </si>
  <si>
    <t>978-617-539-251-5</t>
  </si>
  <si>
    <r>
      <rPr>
        <b/>
        <sz val="11"/>
        <color indexed="51"/>
        <rFont val="Arial"/>
        <family val="2"/>
      </rPr>
      <t xml:space="preserve">Географія в опорних схемах таблицях та картосхемах. </t>
    </r>
    <r>
      <rPr>
        <sz val="11"/>
        <color indexed="51"/>
        <rFont val="Arial"/>
        <family val="2"/>
      </rPr>
      <t xml:space="preserve">9 клас. </t>
    </r>
    <r>
      <rPr>
        <b/>
        <i/>
        <sz val="11"/>
        <color indexed="51"/>
        <rFont val="Arial"/>
        <family val="2"/>
      </rPr>
      <t xml:space="preserve"> Згідно з новою програмою.
                            Рекомендовано МОН України</t>
    </r>
  </si>
  <si>
    <t>978-617-539-294-2</t>
  </si>
  <si>
    <t>Географія в опорних схемах та таблицях. 11 клас.                     Згідно з новою програмою.           
                            Схвалено МОН України</t>
  </si>
  <si>
    <t>Географія в опорних схемах та таблицях. 10 клас.                                     Згідно з новою програмою.
                            Схвалено МОН України</t>
  </si>
  <si>
    <t>Кобернік С.Г.,            Коваленко Р.Р.</t>
  </si>
  <si>
    <r>
      <rPr>
        <b/>
        <sz val="11"/>
        <color indexed="51"/>
        <rFont val="Arial"/>
        <family val="2"/>
      </rPr>
      <t xml:space="preserve">Практикум з курсу «Загальна географія» із зошитом для самостійної роботи: 6 клас. 
                                  </t>
    </r>
    <r>
      <rPr>
        <b/>
        <i/>
        <sz val="11"/>
        <color indexed="51"/>
        <rFont val="Arial"/>
        <family val="2"/>
      </rPr>
      <t>Рекомендовано МОН України</t>
    </r>
  </si>
  <si>
    <r>
      <rPr>
        <b/>
        <sz val="11"/>
        <color indexed="51"/>
        <rFont val="Arial"/>
        <family val="2"/>
      </rPr>
      <t xml:space="preserve">Практикум з курсу «Географія материків і океанів» із зошитом для самостійної роботи: 7 клас. 
                               </t>
    </r>
    <r>
      <rPr>
        <b/>
        <i/>
        <sz val="11"/>
        <color indexed="51"/>
        <rFont val="Arial"/>
        <family val="2"/>
      </rPr>
      <t>Рекомендовано МОН України</t>
    </r>
    <r>
      <rPr>
        <b/>
        <sz val="11"/>
        <color indexed="51"/>
        <rFont val="Arial"/>
        <family val="2"/>
      </rPr>
      <t xml:space="preserve"> </t>
    </r>
  </si>
  <si>
    <t xml:space="preserve">Практикум з курсу "Україна у світі: природа, населення " із зошитом для самостійних робіт: 8 клас.                                  Рекомендовано МОН України </t>
  </si>
  <si>
    <t>978-617-539-248-5</t>
  </si>
  <si>
    <r>
      <rPr>
        <b/>
        <sz val="11"/>
        <color indexed="51"/>
        <rFont val="Arial"/>
        <family val="2"/>
      </rPr>
      <t xml:space="preserve">Практикум з курсу «Україна і світве господарство»  із зошитом для самостійних робіт:. 9 клас. 
                                 </t>
    </r>
    <r>
      <rPr>
        <b/>
        <i/>
        <sz val="11"/>
        <color indexed="51"/>
        <rFont val="Arial"/>
        <family val="2"/>
      </rPr>
      <t>Рекомендовано МОН України</t>
    </r>
    <r>
      <rPr>
        <b/>
        <sz val="11"/>
        <color indexed="51"/>
        <rFont val="Arial"/>
        <family val="2"/>
      </rPr>
      <t xml:space="preserve"> </t>
    </r>
    <r>
      <rPr>
        <b/>
        <i/>
        <sz val="11"/>
        <color indexed="51"/>
        <rFont val="Arial"/>
        <family val="2"/>
      </rPr>
      <t xml:space="preserve"> </t>
    </r>
  </si>
  <si>
    <t>978-617-539-277-5</t>
  </si>
  <si>
    <r>
      <rPr>
        <b/>
        <sz val="11"/>
        <color indexed="51"/>
        <rFont val="Arial"/>
        <family val="2"/>
      </rPr>
      <t>Практикум з курсу «Географія: регіони та країни». 10 клас.  +</t>
    </r>
    <r>
      <rPr>
        <i/>
        <sz val="11"/>
        <color indexed="51"/>
        <rFont val="Arial"/>
        <family val="2"/>
      </rPr>
      <t xml:space="preserve">зошит для самостійної роботи, підсумковими контрольними роботами                                                                       Рекомендовано МОН України </t>
    </r>
  </si>
  <si>
    <t>978-617-539-296-6</t>
  </si>
  <si>
    <r>
      <rPr>
        <b/>
        <sz val="11"/>
        <color indexed="51"/>
        <rFont val="Arial"/>
        <family val="2"/>
      </rPr>
      <t>Практикум з курсу «Географія: регіони та країни». 11 клас.  +</t>
    </r>
    <r>
      <rPr>
        <b/>
        <i/>
        <sz val="11"/>
        <color indexed="51"/>
        <rFont val="Arial"/>
        <family val="2"/>
      </rPr>
      <t xml:space="preserve">зошит для самостійної роботи, підсумковими контрольними роботами             </t>
    </r>
    <r>
      <rPr>
        <b/>
        <sz val="11"/>
        <color indexed="51"/>
        <rFont val="Arial"/>
        <family val="2"/>
      </rPr>
      <t xml:space="preserve">                                                          Схвалено МОН України </t>
    </r>
  </si>
  <si>
    <t>978-966-682-410-6</t>
  </si>
  <si>
    <r>
      <rPr>
        <b/>
        <sz val="11"/>
        <color indexed="51"/>
        <rFont val="Arial"/>
        <family val="2"/>
      </rPr>
      <t xml:space="preserve">Географія в опорних схемах, таблицях та картосхемах 6-11. </t>
    </r>
    <r>
      <rPr>
        <i/>
        <sz val="11"/>
        <color indexed="51"/>
        <rFont val="Arial"/>
        <family val="2"/>
      </rPr>
      <t xml:space="preserve">Навчальний посібник. Підготовка до ЗНО та ДПА
</t>
    </r>
    <r>
      <rPr>
        <b/>
        <sz val="11"/>
        <color indexed="51"/>
        <rFont val="Arial"/>
        <family val="2"/>
      </rPr>
      <t xml:space="preserve">                          </t>
    </r>
    <r>
      <rPr>
        <b/>
        <i/>
        <sz val="11"/>
        <color indexed="51"/>
        <rFont val="Arial"/>
        <family val="2"/>
      </rPr>
      <t xml:space="preserve">     Схвалено  МОН України</t>
    </r>
  </si>
  <si>
    <r>
      <rPr>
        <b/>
        <sz val="11"/>
        <color indexed="51"/>
        <rFont val="Arial"/>
        <family val="2"/>
      </rPr>
      <t>ПКР 5 клас. Підсумкові контрольні роботи з природознавства.</t>
    </r>
    <r>
      <rPr>
        <b/>
        <i/>
        <sz val="11"/>
        <color indexed="51"/>
        <rFont val="Arial"/>
        <family val="2"/>
      </rPr>
      <t xml:space="preserve">                                                                                             
                            Рекомендовано МОН України</t>
    </r>
  </si>
  <si>
    <r>
      <rPr>
        <b/>
        <sz val="11"/>
        <color indexed="51"/>
        <rFont val="Arial"/>
        <family val="2"/>
      </rPr>
      <t xml:space="preserve">ПКР 6 клас. Підсумкові контрольні роботи з географії. </t>
    </r>
    <r>
      <rPr>
        <sz val="11"/>
        <color indexed="51"/>
        <rFont val="Arial"/>
        <family val="2"/>
      </rPr>
      <t xml:space="preserve">Додаток до практикуму                                                                                           </t>
    </r>
    <r>
      <rPr>
        <b/>
        <i/>
        <sz val="11"/>
        <color indexed="51"/>
        <rFont val="Arial"/>
        <family val="2"/>
      </rPr>
      <t xml:space="preserve"> Згідно з новою програмою.
                            Рекомендовано МОН України </t>
    </r>
  </si>
  <si>
    <r>
      <rPr>
        <b/>
        <sz val="11"/>
        <color indexed="51"/>
        <rFont val="Arial"/>
        <family val="2"/>
      </rPr>
      <t xml:space="preserve">ПКР 7 клас. Підсумкові контрольні роботи з географії. </t>
    </r>
    <r>
      <rPr>
        <sz val="11"/>
        <color indexed="51"/>
        <rFont val="Arial"/>
        <family val="2"/>
      </rPr>
      <t xml:space="preserve">Додаток до практикуму                                                                                           </t>
    </r>
    <r>
      <rPr>
        <b/>
        <i/>
        <sz val="11"/>
        <color indexed="51"/>
        <rFont val="Arial"/>
        <family val="2"/>
      </rPr>
      <t xml:space="preserve"> Згідно з новою програмою.
                            Рекомендовано МОН України </t>
    </r>
  </si>
  <si>
    <r>
      <rPr>
        <b/>
        <sz val="11"/>
        <color indexed="51"/>
        <rFont val="Arial"/>
        <family val="2"/>
      </rPr>
      <t xml:space="preserve">ПКР 8 клас. Підсумкові контрольні роботи з географії.  </t>
    </r>
    <r>
      <rPr>
        <sz val="11"/>
        <color indexed="51"/>
        <rFont val="Arial"/>
        <family val="2"/>
      </rPr>
      <t xml:space="preserve">Додаток до практикуму                                                                                          </t>
    </r>
    <r>
      <rPr>
        <b/>
        <i/>
        <sz val="11"/>
        <color indexed="51"/>
        <rFont val="Arial"/>
        <family val="2"/>
      </rPr>
      <t xml:space="preserve"> Згідно з новою програмою.
                            Рекомендовано МОН України</t>
    </r>
  </si>
  <si>
    <t>978-617-539-2560</t>
  </si>
  <si>
    <r>
      <rPr>
        <b/>
        <sz val="11"/>
        <color indexed="51"/>
        <rFont val="Arial"/>
        <family val="2"/>
      </rPr>
      <t xml:space="preserve">ПКР 9 клас. Підсумкові контрольні роботи з географії.  Додаток до практикуму                                       </t>
    </r>
    <r>
      <rPr>
        <b/>
        <i/>
        <sz val="11"/>
        <color indexed="51"/>
        <rFont val="Arial"/>
        <family val="2"/>
      </rPr>
      <t xml:space="preserve">               Згідно з новою програмою.                             Рекомендовано МОН України </t>
    </r>
  </si>
  <si>
    <t xml:space="preserve">ПКР 10 клас. Підсумкові контрольні роботи з географії. Додаток до практикуму                                                                        Згідно з новою програмою.
                            Рекомендовано МОН України </t>
  </si>
  <si>
    <t>978-617-539-297-3</t>
  </si>
  <si>
    <r>
      <rPr>
        <b/>
        <sz val="11"/>
        <color indexed="51"/>
        <rFont val="Arial"/>
        <family val="2"/>
      </rPr>
      <t>ПКР 11 клас. Підсумкові контрольні роботи з географії.</t>
    </r>
    <r>
      <rPr>
        <sz val="11"/>
        <color indexed="51"/>
        <rFont val="Arial"/>
        <family val="2"/>
      </rPr>
      <t xml:space="preserve"> Додаток до практикуму       </t>
    </r>
    <r>
      <rPr>
        <b/>
        <sz val="11"/>
        <color indexed="51"/>
        <rFont val="Arial"/>
        <family val="2"/>
      </rPr>
      <t xml:space="preserve">                                                                                                                                 </t>
    </r>
    <r>
      <rPr>
        <sz val="11"/>
        <color indexed="51"/>
        <rFont val="Arial"/>
        <family val="2"/>
      </rPr>
      <t xml:space="preserve">        Згідно з новою програмою.
</t>
    </r>
    <r>
      <rPr>
        <b/>
        <sz val="11"/>
        <color indexed="51"/>
        <rFont val="Arial"/>
        <family val="2"/>
      </rPr>
      <t xml:space="preserve">                                                                 Рекомендовано </t>
    </r>
  </si>
  <si>
    <t>978-617-7052-25-7</t>
  </si>
  <si>
    <r>
      <rPr>
        <sz val="11"/>
        <color indexed="51"/>
        <rFont val="Arial"/>
        <family val="2"/>
      </rPr>
      <t xml:space="preserve">Довідник з географії </t>
    </r>
    <r>
      <rPr>
        <b/>
        <sz val="11"/>
        <color indexed="51"/>
        <rFont val="Arial"/>
        <family val="2"/>
      </rPr>
      <t xml:space="preserve"> (Формат А6). </t>
    </r>
  </si>
  <si>
    <t>978-617-539-322-2</t>
  </si>
  <si>
    <r>
      <rPr>
        <b/>
        <sz val="11"/>
        <color indexed="51"/>
        <rFont val="Arial"/>
        <family val="2"/>
      </rPr>
      <t xml:space="preserve">Географія. Збірник тестових завдань (1240 тестів + 3 комплексних варіантів у форматі ЗНО. )                                                        Згідно з новою програмою.                                                                         </t>
    </r>
    <r>
      <rPr>
        <sz val="11"/>
        <color indexed="51"/>
        <rFont val="Arial"/>
        <family val="2"/>
      </rPr>
      <t xml:space="preserve"> </t>
    </r>
    <r>
      <rPr>
        <i/>
        <sz val="9"/>
        <color indexed="51"/>
        <rFont val="Arial"/>
        <family val="2"/>
      </rPr>
      <t xml:space="preserve"> </t>
    </r>
    <r>
      <rPr>
        <i/>
        <sz val="10.5"/>
        <color indexed="51"/>
        <rFont val="Arial"/>
        <family val="2"/>
      </rPr>
      <t xml:space="preserve"> Рекомендовано кафедрою НПУ ім. Драгоманова</t>
    </r>
  </si>
  <si>
    <t>978-617-539-333-8</t>
  </si>
  <si>
    <r>
      <rPr>
        <b/>
        <sz val="11"/>
        <color indexed="51"/>
        <rFont val="Arial"/>
        <family val="2"/>
      </rPr>
      <t xml:space="preserve">Географія.    Збірник тестових завдань                                                </t>
    </r>
    <r>
      <rPr>
        <b/>
        <i/>
        <sz val="11"/>
        <color indexed="51"/>
        <rFont val="Arial"/>
        <family val="2"/>
      </rPr>
      <t xml:space="preserve">10 варіантів у форматі ЗНО.              </t>
    </r>
    <r>
      <rPr>
        <b/>
        <sz val="11"/>
        <color indexed="51"/>
        <rFont val="Arial"/>
        <family val="2"/>
      </rPr>
      <t xml:space="preserve">                                                                       </t>
    </r>
    <r>
      <rPr>
        <sz val="11"/>
        <color indexed="51"/>
        <rFont val="Arial"/>
        <family val="2"/>
      </rPr>
      <t xml:space="preserve"> </t>
    </r>
    <r>
      <rPr>
        <i/>
        <sz val="9"/>
        <color indexed="51"/>
        <rFont val="Arial"/>
        <family val="2"/>
      </rPr>
      <t xml:space="preserve"> </t>
    </r>
    <r>
      <rPr>
        <i/>
        <sz val="10.5"/>
        <color indexed="51"/>
        <rFont val="Arial"/>
        <family val="2"/>
      </rPr>
      <t xml:space="preserve"> Рекомендовано кафедрою НПУ ім. Драгоманова</t>
    </r>
  </si>
  <si>
    <t>978-617-539-316-1</t>
  </si>
  <si>
    <t xml:space="preserve">Географія. Довідник, тестові завдання. Для абітурієнтів та школярів. Повний повторювальний курс, підготовка до               ЗНО 2024
                                Рекомендовано МОН України </t>
  </si>
  <si>
    <t>ІСТОРІЯ</t>
  </si>
  <si>
    <t>Гісем О.В.,     Сорочинська Н.М.</t>
  </si>
  <si>
    <t>978-617-539-323-9</t>
  </si>
  <si>
    <t xml:space="preserve">ЗНО 2024 Історія України. 2100+ Тестових завдань. </t>
  </si>
  <si>
    <t>Гісем О.В.</t>
  </si>
  <si>
    <t xml:space="preserve">ЗНО 2024 Історія України. 1500+ Тестових завдань. </t>
  </si>
  <si>
    <t>978-617-539-318-5</t>
  </si>
  <si>
    <t>Історія України. 1100+ Тестових завдань+50 кластерів.                   ЗНО 2024</t>
  </si>
  <si>
    <t>Людина і світ в схемах, таблицях і коментарях</t>
  </si>
  <si>
    <t>Людина і суспільство в схемах, таблицях і коментарях</t>
  </si>
  <si>
    <t>Рибак І.В.</t>
  </si>
  <si>
    <t>Наш край в історії України. Хмельниччина. Навчальний посібник.      Рекомендовано МОН України</t>
  </si>
  <si>
    <t>Ганаба С.О.</t>
  </si>
  <si>
    <t>Місто Кам’янець-Подільський. Посібник.</t>
  </si>
  <si>
    <t>Гісем О. В.</t>
  </si>
  <si>
    <t>978-617-539-309-3</t>
  </si>
  <si>
    <t xml:space="preserve">ЗНО 2024    Історія України.  Довідник+тести. Довідник для абітурієнтів та школярів. (Повний повторювальний курс, підготовка до ЗНО).                                                                              </t>
  </si>
  <si>
    <t xml:space="preserve">Всесвітня історія.  Довідник, тестові завдання. Довідник для абітурієнтів та школярів. (Повний повторювальний курс, підготовка до ЗНО). </t>
  </si>
  <si>
    <t>Гісем О.В.,                 Мартинюк О.О.</t>
  </si>
  <si>
    <t>978-966-682-412-0</t>
  </si>
  <si>
    <t>Всесвітня історія. Опорні схеми, таблиці, коментарі. 6-11кл</t>
  </si>
  <si>
    <t>978-966-6824175</t>
  </si>
  <si>
    <r>
      <rPr>
        <b/>
        <sz val="11"/>
        <color indexed="51"/>
        <rFont val="Arial"/>
        <family val="2"/>
      </rPr>
      <t xml:space="preserve">Історія України. Опорні схеми, таблиці і коментарі.    5-11кл                                                     </t>
    </r>
    <r>
      <rPr>
        <sz val="11"/>
        <color indexed="51"/>
        <rFont val="Arial"/>
        <family val="2"/>
      </rPr>
      <t xml:space="preserve">       </t>
    </r>
  </si>
  <si>
    <t xml:space="preserve">ЗНО 2024 Історія України. Як вивчити найважливіші дати та події за три дні                                                                                                                                          </t>
  </si>
  <si>
    <t>-</t>
  </si>
  <si>
    <t xml:space="preserve">ЗНО 2024 Історія України. Як вивчити основні поняття і терміни  за три дні                                                                                                                                      </t>
  </si>
  <si>
    <t xml:space="preserve">ЗНО 2024 Історія України. Як вивчити пам'ятки архітектури, образотворчого мистецтва та персоналії обов'язкові для візуального розпізнавання за три дні                                                                                  </t>
  </si>
  <si>
    <t>978-617-539-314-7</t>
  </si>
  <si>
    <t>ЗНО 2024 Історія України. Перелік Пам’яток архітектури та образотворчого мистецтва, обов’язкових для розпізнавання абітурієнтами, ПЕРСОНАЛІЇ, ОСНОВНІ ДАТИ ТА ПОДІЇ відповідно до програми ЗНО (А5)</t>
  </si>
  <si>
    <t>ЗНО 2024 Історія України. Персоналії, пам'ятки архітектури та образотворчого мистецтва обов'язкові для розпізнання абітурієнтами.+ТЕСТИ</t>
  </si>
  <si>
    <t>Конституція України</t>
  </si>
  <si>
    <t>978-966-682-425-0</t>
  </si>
  <si>
    <t>Закон України про національну поліцію</t>
  </si>
  <si>
    <t>ФІЗИКА</t>
  </si>
  <si>
    <t>Мойсеєнко І.М.</t>
  </si>
  <si>
    <t>978-617-539-105-1</t>
  </si>
  <si>
    <t>Фізика. Довідник + тестові завдання. Повний повторювальний курс, підготовка до ЗНО.    2023р.</t>
  </si>
  <si>
    <t>Гайда В. Я., Шемеля М.А.</t>
  </si>
  <si>
    <t>978-617-7052-76-9</t>
  </si>
  <si>
    <r>
      <rPr>
        <b/>
        <sz val="11"/>
        <color indexed="51"/>
        <rFont val="Arial"/>
        <family val="2"/>
      </rPr>
      <t xml:space="preserve">Фізика 7кл. </t>
    </r>
    <r>
      <rPr>
        <i/>
        <sz val="11"/>
        <color indexed="51"/>
        <rFont val="Arial"/>
        <family val="2"/>
      </rPr>
      <t>Зошит для лабораторних робіт</t>
    </r>
  </si>
  <si>
    <t>978-617-7052-77-6</t>
  </si>
  <si>
    <r>
      <rPr>
        <b/>
        <sz val="11"/>
        <color indexed="51"/>
        <rFont val="Arial"/>
        <family val="2"/>
      </rPr>
      <t xml:space="preserve">Фізика 8кл. </t>
    </r>
    <r>
      <rPr>
        <i/>
        <sz val="11"/>
        <color indexed="51"/>
        <rFont val="Arial"/>
        <family val="2"/>
      </rPr>
      <t>Зошит для лабораторних робіт</t>
    </r>
  </si>
  <si>
    <t>978-617-7052-78-3</t>
  </si>
  <si>
    <r>
      <rPr>
        <b/>
        <sz val="11"/>
        <color indexed="51"/>
        <rFont val="Arial"/>
        <family val="2"/>
      </rPr>
      <t xml:space="preserve">Фізика 9кл. </t>
    </r>
    <r>
      <rPr>
        <i/>
        <sz val="11"/>
        <color indexed="51"/>
        <rFont val="Arial"/>
        <family val="2"/>
      </rPr>
      <t>Зошит для лабораторних робіт</t>
    </r>
  </si>
  <si>
    <t>978-617-7052-89-9</t>
  </si>
  <si>
    <r>
      <rPr>
        <b/>
        <sz val="11"/>
        <color indexed="51"/>
        <rFont val="Arial"/>
        <family val="2"/>
      </rPr>
      <t xml:space="preserve">Фізика 10кл. </t>
    </r>
    <r>
      <rPr>
        <b/>
        <i/>
        <sz val="11"/>
        <color indexed="51"/>
        <rFont val="Arial"/>
        <family val="2"/>
      </rPr>
      <t>Зошит для лабораторних робіт</t>
    </r>
  </si>
  <si>
    <t>978-617-7052-90-5</t>
  </si>
  <si>
    <r>
      <rPr>
        <b/>
        <sz val="11"/>
        <color indexed="51"/>
        <rFont val="Arial"/>
        <family val="2"/>
      </rPr>
      <t xml:space="preserve">Фізика 11кл. </t>
    </r>
    <r>
      <rPr>
        <b/>
        <i/>
        <sz val="11"/>
        <color indexed="51"/>
        <rFont val="Arial"/>
        <family val="2"/>
      </rPr>
      <t>Зошит для лабораторних робіт</t>
    </r>
  </si>
  <si>
    <t>Пастушенко С.М.+ Діал</t>
  </si>
  <si>
    <r>
      <rPr>
        <b/>
        <sz val="11"/>
        <color indexed="51"/>
        <rFont val="Arial"/>
        <family val="2"/>
      </rPr>
      <t xml:space="preserve">Фізика. Довідник для учнів. </t>
    </r>
    <r>
      <rPr>
        <sz val="11"/>
        <color indexed="51"/>
        <rFont val="Arial"/>
        <family val="2"/>
      </rPr>
      <t xml:space="preserve">(Означення, закони, приклади розв’язування задач. Тестові завдання) </t>
    </r>
  </si>
  <si>
    <t>60х84/32</t>
  </si>
  <si>
    <t xml:space="preserve">МАТЕМАТИКА </t>
  </si>
  <si>
    <r>
      <rPr>
        <b/>
        <sz val="11"/>
        <color indexed="51"/>
        <rFont val="Arial"/>
        <family val="2"/>
      </rPr>
      <t>Математика</t>
    </r>
    <r>
      <rPr>
        <sz val="11"/>
        <color indexed="51"/>
        <rFont val="Arial"/>
        <family val="2"/>
      </rPr>
      <t>: Діагностичні роботи . 5 клас</t>
    </r>
    <r>
      <rPr>
        <b/>
        <sz val="11"/>
        <color indexed="51"/>
        <rFont val="Arial"/>
        <family val="2"/>
      </rPr>
      <t xml:space="preserve"> НУШ</t>
    </r>
  </si>
  <si>
    <t>Конет І.М.</t>
  </si>
  <si>
    <r>
      <rPr>
        <b/>
        <sz val="11"/>
        <color indexed="51"/>
        <rFont val="Arial"/>
        <family val="2"/>
      </rPr>
      <t>Обласні математичні олімпіади</t>
    </r>
    <r>
      <rPr>
        <sz val="11"/>
        <color indexed="51"/>
        <rFont val="Arial"/>
        <family val="2"/>
      </rPr>
      <t xml:space="preserve"> 
</t>
    </r>
  </si>
  <si>
    <t>Конет І.М.,                  Сморжевський Л.О.</t>
  </si>
  <si>
    <r>
      <rPr>
        <b/>
        <sz val="11"/>
        <color indexed="51"/>
        <rFont val="Arial"/>
        <family val="2"/>
      </rPr>
      <t>Математика. Довідник + тести</t>
    </r>
    <r>
      <rPr>
        <sz val="11"/>
        <color indexed="51"/>
        <rFont val="Arial"/>
        <family val="2"/>
      </rPr>
      <t xml:space="preserve"> для учнів і абітурієнтів. </t>
    </r>
    <r>
      <rPr>
        <b/>
        <sz val="11"/>
        <color indexed="51"/>
        <rFont val="Arial"/>
        <family val="2"/>
      </rPr>
      <t>(Формат А6).</t>
    </r>
  </si>
  <si>
    <t>978-617-539-302-4</t>
  </si>
  <si>
    <t>Математика. Довідник + тестові завдання. Повний повторювальний курс, підготовка до ЗНО.    2023р.</t>
  </si>
  <si>
    <t>978-617-539-341-3</t>
  </si>
  <si>
    <t>ЗНО 2024 Математика. 20 комплексних варіантів тестів у форматі ЗНО.                                                                                                                         Рівень стандарту та профільний рівень</t>
  </si>
  <si>
    <t>978-617-539-319-2</t>
  </si>
  <si>
    <t>Математичний тренажер. Тестові завдання для підготовки до ЗНО. Р</t>
  </si>
  <si>
    <t>978-617-539-340-6</t>
  </si>
  <si>
    <r>
      <rPr>
        <b/>
        <sz val="11"/>
        <color indexed="51"/>
        <rFont val="Arial"/>
        <family val="2"/>
      </rPr>
      <t>Математика. Комплексне видання.</t>
    </r>
    <r>
      <rPr>
        <b/>
        <i/>
        <sz val="11"/>
        <color indexed="51"/>
        <rFont val="Arial"/>
        <family val="2"/>
      </rPr>
      <t xml:space="preserve"> Повний повторювальний курс, підготовка до ЗНО та ДПА.</t>
    </r>
  </si>
  <si>
    <t>Хімія</t>
  </si>
  <si>
    <t>Ярошенко О.Г.</t>
  </si>
  <si>
    <t>978-966-682-408-3</t>
  </si>
  <si>
    <t xml:space="preserve">ЗНО 2024 Хімія. Довідник + тестові завдання. Повний повторювальний курс, підготовка до ЗНО.    </t>
  </si>
  <si>
    <t>Зарубіжна література</t>
  </si>
  <si>
    <t>Симакова Л.А.</t>
  </si>
  <si>
    <t>978-966-682-380-2</t>
  </si>
  <si>
    <r>
      <rPr>
        <sz val="11"/>
        <color indexed="51"/>
        <rFont val="Arial"/>
        <family val="2"/>
      </rPr>
      <t>Интегрований курс</t>
    </r>
    <r>
      <rPr>
        <b/>
        <sz val="11"/>
        <color indexed="51"/>
        <rFont val="Arial"/>
        <family val="2"/>
      </rPr>
      <t xml:space="preserve"> ЛИТЕРАТУРА 8класс                       </t>
    </r>
    <r>
      <rPr>
        <sz val="11"/>
        <color indexed="51"/>
        <rFont val="Arial"/>
        <family val="2"/>
      </rPr>
      <t xml:space="preserve">(русская и зарубежная) </t>
    </r>
  </si>
  <si>
    <t>978-966-682-386-4</t>
  </si>
  <si>
    <r>
      <rPr>
        <sz val="11"/>
        <color indexed="51"/>
        <rFont val="Arial"/>
        <family val="2"/>
      </rPr>
      <t>Интегрований курс</t>
    </r>
    <r>
      <rPr>
        <b/>
        <sz val="11"/>
        <color indexed="51"/>
        <rFont val="Arial"/>
        <family val="2"/>
      </rPr>
      <t xml:space="preserve"> ЛИТЕРАТУРА 9класс                       </t>
    </r>
    <r>
      <rPr>
        <sz val="11"/>
        <color indexed="51"/>
        <rFont val="Arial"/>
        <family val="2"/>
      </rPr>
      <t xml:space="preserve">(русская и зарубежная) </t>
    </r>
  </si>
  <si>
    <t>УКРАЇНСЬКА МОВА ТА ЛІТЕРАТУРА</t>
  </si>
  <si>
    <r>
      <rPr>
        <b/>
        <sz val="11"/>
        <color indexed="51"/>
        <rFont val="Arial"/>
        <family val="2"/>
      </rPr>
      <t>НУШ Українська мова:</t>
    </r>
    <r>
      <rPr>
        <i/>
        <sz val="11"/>
        <color indexed="51"/>
        <rFont val="Arial"/>
        <family val="2"/>
      </rPr>
      <t xml:space="preserve"> Діагностика освітнього рівня.</t>
    </r>
    <r>
      <rPr>
        <b/>
        <sz val="11"/>
        <color indexed="51"/>
        <rFont val="Arial"/>
        <family val="2"/>
      </rPr>
      <t xml:space="preserve"> 5 клас</t>
    </r>
  </si>
  <si>
    <r>
      <rPr>
        <b/>
        <sz val="11"/>
        <color indexed="51"/>
        <rFont val="Arial"/>
        <family val="2"/>
      </rPr>
      <t xml:space="preserve">Українська мова. Контрольні тестові завдання. 5 клас. 
У форматі ЗНО.  
                                          </t>
    </r>
    <r>
      <rPr>
        <b/>
        <i/>
        <sz val="11"/>
        <color indexed="51"/>
        <rFont val="Arial"/>
        <family val="2"/>
      </rPr>
      <t xml:space="preserve"> Згідно з новою програмою.
                            Рекомендовано МОН України </t>
    </r>
    <r>
      <rPr>
        <b/>
        <sz val="11"/>
        <color indexed="51"/>
        <rFont val="Arial"/>
        <family val="2"/>
      </rPr>
      <t xml:space="preserve">                                                                           </t>
    </r>
  </si>
  <si>
    <t>Куриліна О.В.,         Земляна Г.І.</t>
  </si>
  <si>
    <t xml:space="preserve">Українська мова. Контрольні тестові завдання. 6 клас. 
У форматі ЗНО.  
                                          Згідно з новою програмою.                                                      Рекомендовано МОН України                                                                              </t>
  </si>
  <si>
    <t xml:space="preserve">Українська мова. Контрольні тестові завдання. 7 клас. 
У форматі ЗНО.  
                                          Згідно з новою програмою.                                                      Рекомендовано МОН України                                                                              </t>
  </si>
  <si>
    <r>
      <rPr>
        <b/>
        <sz val="11"/>
        <color indexed="51"/>
        <rFont val="Arial"/>
        <family val="2"/>
      </rPr>
      <t>Українська мова.</t>
    </r>
    <r>
      <rPr>
        <sz val="11"/>
        <color indexed="51"/>
        <rFont val="Arial"/>
        <family val="2"/>
      </rPr>
      <t xml:space="preserve"> </t>
    </r>
    <r>
      <rPr>
        <b/>
        <sz val="11"/>
        <color indexed="51"/>
        <rFont val="Arial"/>
        <family val="2"/>
      </rPr>
      <t xml:space="preserve">Контрольні тести. 8 клас. 
</t>
    </r>
    <r>
      <rPr>
        <sz val="11"/>
        <color indexed="51"/>
        <rFont val="Arial"/>
        <family val="2"/>
      </rPr>
      <t xml:space="preserve">У форматі ЗНО.
</t>
    </r>
    <r>
      <rPr>
        <b/>
        <i/>
        <sz val="11"/>
        <color indexed="51"/>
        <rFont val="Arial"/>
        <family val="2"/>
      </rPr>
      <t xml:space="preserve">Рекомендовано МОН України                                                                                    </t>
    </r>
    <r>
      <rPr>
        <sz val="11"/>
        <color indexed="51"/>
        <rFont val="Arial"/>
        <family val="2"/>
      </rPr>
      <t xml:space="preserve">                                                                             </t>
    </r>
  </si>
  <si>
    <r>
      <rPr>
        <b/>
        <sz val="11"/>
        <color indexed="51"/>
        <rFont val="Arial"/>
        <family val="2"/>
      </rPr>
      <t xml:space="preserve">Українська мова. Контрольні тести. 9 клас. 
У форматі ЗНО.
</t>
    </r>
    <r>
      <rPr>
        <b/>
        <i/>
        <sz val="11"/>
        <color indexed="51"/>
        <rFont val="Arial"/>
        <family val="2"/>
      </rPr>
      <t xml:space="preserve">Рекомендовано МОН України                                                                                      </t>
    </r>
    <r>
      <rPr>
        <b/>
        <sz val="11"/>
        <color indexed="51"/>
        <rFont val="Arial"/>
        <family val="2"/>
      </rPr>
      <t xml:space="preserve">                                                                             </t>
    </r>
  </si>
  <si>
    <t>978-617-539-283-6</t>
  </si>
  <si>
    <r>
      <rPr>
        <b/>
        <sz val="11"/>
        <color indexed="51"/>
        <rFont val="Arial"/>
        <family val="2"/>
      </rPr>
      <t xml:space="preserve">Українська мова. Контрольні тестові завдання. 10 клас. 
У форматі ЗНО.
</t>
    </r>
    <r>
      <rPr>
        <b/>
        <i/>
        <sz val="11"/>
        <color indexed="51"/>
        <rFont val="Arial"/>
        <family val="2"/>
      </rPr>
      <t xml:space="preserve">Схвалено МОН України  </t>
    </r>
    <r>
      <rPr>
        <b/>
        <sz val="11"/>
        <color indexed="51"/>
        <rFont val="Arial"/>
        <family val="2"/>
      </rPr>
      <t xml:space="preserve"> </t>
    </r>
  </si>
  <si>
    <t xml:space="preserve">Українська мова. Тестовий контроль знань. 11 клас. 
У форматі ЗНО. 
Схвалено МОН України   </t>
  </si>
  <si>
    <r>
      <rPr>
        <b/>
        <sz val="11"/>
        <color indexed="51"/>
        <rFont val="Arial"/>
        <family val="2"/>
      </rPr>
      <t>НУШ Українська література:</t>
    </r>
    <r>
      <rPr>
        <i/>
        <sz val="11"/>
        <color indexed="51"/>
        <rFont val="Arial"/>
        <family val="2"/>
      </rPr>
      <t xml:space="preserve"> Діагностика освітнього рівня</t>
    </r>
    <r>
      <rPr>
        <b/>
        <i/>
        <sz val="11"/>
        <color indexed="51"/>
        <rFont val="Arial"/>
        <family val="2"/>
      </rPr>
      <t>.</t>
    </r>
    <r>
      <rPr>
        <b/>
        <sz val="11"/>
        <color indexed="51"/>
        <rFont val="Arial"/>
        <family val="2"/>
      </rPr>
      <t xml:space="preserve">     5 клас</t>
    </r>
  </si>
  <si>
    <r>
      <rPr>
        <b/>
        <sz val="11"/>
        <color indexed="51"/>
        <rFont val="Arial"/>
        <family val="2"/>
      </rPr>
      <t xml:space="preserve">Українська література. Контрольні тестові завдання. 5 клас. 
У форматі ЗНО.  
                                          </t>
    </r>
    <r>
      <rPr>
        <b/>
        <i/>
        <sz val="11"/>
        <color indexed="51"/>
        <rFont val="Arial"/>
        <family val="2"/>
      </rPr>
      <t xml:space="preserve"> Згідно з новою програмою.
                            Рекомендовано МОН України </t>
    </r>
    <r>
      <rPr>
        <b/>
        <sz val="11"/>
        <color indexed="51"/>
        <rFont val="Arial"/>
        <family val="2"/>
      </rPr>
      <t xml:space="preserve">                                                                           </t>
    </r>
  </si>
  <si>
    <r>
      <rPr>
        <b/>
        <sz val="11"/>
        <color indexed="51"/>
        <rFont val="Arial"/>
        <family val="2"/>
      </rPr>
      <t xml:space="preserve">Українська література. Контрольні тестові завдання. 6 клас. 
У форматі ЗНО.  
                                         </t>
    </r>
    <r>
      <rPr>
        <b/>
        <i/>
        <sz val="11"/>
        <color indexed="51"/>
        <rFont val="Arial"/>
        <family val="2"/>
      </rPr>
      <t xml:space="preserve"> Згідно з новою програмою.
                            Рекомендовано МОН України</t>
    </r>
    <r>
      <rPr>
        <b/>
        <sz val="11"/>
        <color indexed="51"/>
        <rFont val="Arial"/>
        <family val="2"/>
      </rPr>
      <t xml:space="preserve">                                                    </t>
    </r>
  </si>
  <si>
    <r>
      <rPr>
        <b/>
        <sz val="11"/>
        <color indexed="51"/>
        <rFont val="Arial"/>
        <family val="2"/>
      </rPr>
      <t xml:space="preserve">Українська література. Контрольні тестові завдання. 7 клас.  У форматі ЗНО.                                                    </t>
    </r>
    <r>
      <rPr>
        <b/>
        <i/>
        <sz val="11"/>
        <color indexed="51"/>
        <rFont val="Arial"/>
        <family val="2"/>
      </rPr>
      <t xml:space="preserve">        Згідно з новою програмою.                             Рекомендовано МОН України          </t>
    </r>
    <r>
      <rPr>
        <b/>
        <sz val="11"/>
        <color indexed="51"/>
        <rFont val="Arial"/>
        <family val="2"/>
      </rPr>
      <t xml:space="preserve">                                        </t>
    </r>
  </si>
  <si>
    <r>
      <rPr>
        <b/>
        <sz val="11"/>
        <color indexed="51"/>
        <rFont val="Arial"/>
        <family val="2"/>
      </rPr>
      <t xml:space="preserve">Українська література. Контрольні тести. 8 клас. 
</t>
    </r>
    <r>
      <rPr>
        <sz val="11"/>
        <color indexed="51"/>
        <rFont val="Arial"/>
        <family val="2"/>
      </rPr>
      <t xml:space="preserve"> У форматі ЗНО.
</t>
    </r>
    <r>
      <rPr>
        <b/>
        <i/>
        <sz val="11"/>
        <color indexed="51"/>
        <rFont val="Arial"/>
        <family val="2"/>
      </rPr>
      <t xml:space="preserve">Рекомендовано МОН України   </t>
    </r>
    <r>
      <rPr>
        <sz val="11"/>
        <color indexed="51"/>
        <rFont val="Arial"/>
        <family val="2"/>
      </rPr>
      <t xml:space="preserve">                                                                                 </t>
    </r>
  </si>
  <si>
    <r>
      <rPr>
        <b/>
        <sz val="11"/>
        <color indexed="51"/>
        <rFont val="Arial"/>
        <family val="2"/>
      </rPr>
      <t xml:space="preserve">Українська література. Контрольні тести. 9 клас. 
У форматі ЗНО.
</t>
    </r>
    <r>
      <rPr>
        <b/>
        <i/>
        <sz val="11"/>
        <color indexed="51"/>
        <rFont val="Arial"/>
        <family val="2"/>
      </rPr>
      <t xml:space="preserve">Рекомендовано МОН України   </t>
    </r>
    <r>
      <rPr>
        <b/>
        <sz val="11"/>
        <color indexed="51"/>
        <rFont val="Arial"/>
        <family val="2"/>
      </rPr>
      <t xml:space="preserve">                                                                                 </t>
    </r>
  </si>
  <si>
    <t>978-617-539-284-3</t>
  </si>
  <si>
    <r>
      <rPr>
        <b/>
        <sz val="11"/>
        <color indexed="51"/>
        <rFont val="Arial"/>
        <family val="2"/>
      </rPr>
      <t xml:space="preserve">Українська література. Контрольні тестові завдання. 10 клас. 
У форматі ЗНО.
</t>
    </r>
    <r>
      <rPr>
        <b/>
        <i/>
        <sz val="11"/>
        <color indexed="51"/>
        <rFont val="Arial"/>
        <family val="2"/>
      </rPr>
      <t xml:space="preserve">Схвалено МОН України  </t>
    </r>
    <r>
      <rPr>
        <b/>
        <sz val="11"/>
        <color indexed="51"/>
        <rFont val="Arial"/>
        <family val="2"/>
      </rPr>
      <t xml:space="preserve"> </t>
    </r>
  </si>
  <si>
    <t xml:space="preserve">Українська література. Контрольні тести. 11 клас.  У форматі ЗНО.   Схвалено МОН України   </t>
  </si>
  <si>
    <t>Куриліна О.В.,      Пристай Л.Й.</t>
  </si>
  <si>
    <t>978-617-539-535-6</t>
  </si>
  <si>
    <t xml:space="preserve">Українська мова. Комплексне видання ЗНО 2024                      </t>
  </si>
  <si>
    <t>978-617-539-342-0</t>
  </si>
  <si>
    <t xml:space="preserve">Українська література. Комплексне видання ЗНО 2024                      </t>
  </si>
  <si>
    <t>Куриліна О.В., Земляна Г.І.</t>
  </si>
  <si>
    <t>978-617-539-273-7</t>
  </si>
  <si>
    <t>Українська мова.                                                                      Довідник. Підготовка до ЗНО. (Формат А6).</t>
  </si>
  <si>
    <t>Куриліна О.В. та ін.</t>
  </si>
  <si>
    <r>
      <rPr>
        <b/>
        <sz val="11"/>
        <color indexed="51"/>
        <rFont val="Arial"/>
        <family val="2"/>
      </rPr>
      <t>Українська мова та література.</t>
    </r>
    <r>
      <rPr>
        <sz val="11"/>
        <color indexed="51"/>
        <rFont val="Arial"/>
        <family val="2"/>
      </rPr>
      <t xml:space="preserve"> Збірник завдань у тестовій формі. </t>
    </r>
    <r>
      <rPr>
        <b/>
        <sz val="11"/>
        <color indexed="51"/>
        <rFont val="Arial"/>
        <family val="2"/>
      </rPr>
      <t xml:space="preserve">20 варіантів у форматі ЗНО.  2019 рік
Рекомендовано МОН України   </t>
    </r>
  </si>
  <si>
    <r>
      <rPr>
        <b/>
        <sz val="11"/>
        <color indexed="51"/>
        <rFont val="Arial"/>
        <family val="2"/>
      </rPr>
      <t>Українська мова та література.</t>
    </r>
    <r>
      <rPr>
        <sz val="11"/>
        <color indexed="51"/>
        <rFont val="Arial"/>
        <family val="2"/>
      </rPr>
      <t xml:space="preserve"> </t>
    </r>
    <r>
      <rPr>
        <b/>
        <sz val="11"/>
        <color indexed="51"/>
        <rFont val="Arial"/>
        <family val="2"/>
      </rPr>
      <t xml:space="preserve">Збірник завдань у тестовій формі. </t>
    </r>
    <r>
      <rPr>
        <sz val="11"/>
        <color indexed="51"/>
        <rFont val="Arial"/>
        <family val="2"/>
      </rPr>
      <t xml:space="preserve">       </t>
    </r>
    <r>
      <rPr>
        <i/>
        <sz val="11"/>
        <color indexed="51"/>
        <rFont val="Arial"/>
        <family val="2"/>
      </rPr>
      <t xml:space="preserve">      </t>
    </r>
    <r>
      <rPr>
        <b/>
        <i/>
        <sz val="11"/>
        <color indexed="51"/>
        <rFont val="Arial"/>
        <family val="2"/>
      </rPr>
      <t>Рекомендовано МОН України</t>
    </r>
  </si>
  <si>
    <r>
      <rPr>
        <b/>
        <sz val="11"/>
        <color indexed="51"/>
        <rFont val="Arial"/>
        <family val="2"/>
      </rPr>
      <t xml:space="preserve">Українська мова та література. </t>
    </r>
    <r>
      <rPr>
        <sz val="11"/>
        <color indexed="51"/>
        <rFont val="Arial"/>
        <family val="2"/>
      </rPr>
      <t>1-10 комплексних варіанти завдань у тестовій формі. Зошит № 1.</t>
    </r>
  </si>
  <si>
    <r>
      <rPr>
        <b/>
        <sz val="11"/>
        <color indexed="51"/>
        <rFont val="Arial"/>
        <family val="2"/>
      </rPr>
      <t xml:space="preserve">Українська мова та література. </t>
    </r>
    <r>
      <rPr>
        <sz val="11"/>
        <color indexed="51"/>
        <rFont val="Arial"/>
        <family val="2"/>
      </rPr>
      <t>11-20 комплексних варіанти завдань у тестовій формі. Зошит № 2.</t>
    </r>
  </si>
  <si>
    <t>978-617-539-310-9</t>
  </si>
  <si>
    <t>ЗНО 2024 Українська мова та література. Довідник, тестові завдання. (Повний повторювальний курс, підготовка до ЗНО)</t>
  </si>
  <si>
    <t>978-617-539-247-8</t>
  </si>
  <si>
    <t xml:space="preserve">Українська література. Довідник. Підготовка до ЗНО                                      </t>
  </si>
  <si>
    <t>Щербина В.З.</t>
  </si>
  <si>
    <t>Кобзар – євангеліє для українців</t>
  </si>
  <si>
    <t>84х90/16</t>
  </si>
  <si>
    <t>Куриліна О.В.,        Земляна Г.І.</t>
  </si>
  <si>
    <t>978-617539-320-8</t>
  </si>
  <si>
    <t>ЗНО 2024 Українська мова та література.                                                  20 варіантів у форматі ЗНО та ДПА</t>
  </si>
  <si>
    <t>Бондаренко Ю.Л.</t>
  </si>
  <si>
    <t>978-617-7052-93-6</t>
  </si>
  <si>
    <t>Як вивчити творчість письменників за три дні. Українська література. ЗНО та ДПА 2023</t>
  </si>
  <si>
    <t>_</t>
  </si>
  <si>
    <t>978-617-539-271-3</t>
  </si>
  <si>
    <t>ЗНО 2024 Українська мова. Довідник, тестові завдання.                                    (для ПТУ, КОЛЕДЖІВ, 11кл)</t>
  </si>
  <si>
    <t>ДОВІДНИКИ, ТЕСТИ, ПІДГОТОВКА ДО ЗОВНІШНЬОГО НЕЗАЛЕЖНОГО ОЦІНЮВАННЯ</t>
  </si>
  <si>
    <t>Довідник + тести. Повний повторювальний курс.</t>
  </si>
  <si>
    <t xml:space="preserve">ЗНО 2024   Історія України.  Довідник+тести. Довідник для абітурієнтів та школярів. (Повний повторювальний курс, підготовка до ЗНО).                                                                              </t>
  </si>
  <si>
    <t>978-617-539-259-1</t>
  </si>
  <si>
    <r>
      <rPr>
        <b/>
        <sz val="11"/>
        <color indexed="51"/>
        <rFont val="Arial"/>
        <family val="2"/>
      </rPr>
      <t>Всесвітня історія.</t>
    </r>
    <r>
      <rPr>
        <sz val="11"/>
        <color indexed="51"/>
        <rFont val="Arial"/>
        <family val="2"/>
      </rPr>
      <t xml:space="preserve">  </t>
    </r>
    <r>
      <rPr>
        <b/>
        <sz val="11"/>
        <color indexed="51"/>
        <rFont val="Arial"/>
        <family val="2"/>
      </rPr>
      <t xml:space="preserve">Довідник, тестові завдання. </t>
    </r>
    <r>
      <rPr>
        <sz val="11"/>
        <color indexed="51"/>
        <rFont val="Arial"/>
        <family val="2"/>
      </rPr>
      <t xml:space="preserve">Довідник для абітурієнтів та школярів. (Повний повторювальний курс, підготовка до ЗНО). </t>
    </r>
  </si>
  <si>
    <t>Українська мова. Довідник, тестові завдання.                                    (для ПТУ, КОЛЕДЖІВ, 11кл)    2023р.</t>
  </si>
  <si>
    <t>Smart Tutor. Англійська мова. Посібник-репетитор. Рівень В1</t>
  </si>
  <si>
    <t xml:space="preserve">Біологія. Посібник-репетитор. Теоретичний повторювальний курс. Базовий рівень. Підготовка до ЗНО та ДПА.                                                                            Схвалено МОН України                           </t>
  </si>
  <si>
    <t>Збірники тестових завдань</t>
  </si>
  <si>
    <t>ЗНО 2024 Історія України. 1500+ Тестових завдань</t>
  </si>
  <si>
    <t>Математичний тренажер. Тестові завдання для підготовки до ЗНО. 2023</t>
  </si>
  <si>
    <t>Комплексні варіанти у форматі ЗНО</t>
  </si>
  <si>
    <t>ЗНО 2024 Англійська мова. Зразки завдань з розгорнутою відповіддю.</t>
  </si>
  <si>
    <t>978-617-539-239-3</t>
  </si>
  <si>
    <t>Англійська мова. 20 комплексних варіантів тестів  у форматі ЗНО. В1, В2+АУДІЮВАННЯ</t>
  </si>
  <si>
    <r>
      <rPr>
        <b/>
        <sz val="11"/>
        <color indexed="51"/>
        <rFont val="Arial"/>
        <family val="2"/>
      </rPr>
      <t>Українська мова та література.</t>
    </r>
    <r>
      <rPr>
        <sz val="11"/>
        <color indexed="51"/>
        <rFont val="Arial"/>
        <family val="2"/>
      </rPr>
      <t xml:space="preserve"> </t>
    </r>
    <r>
      <rPr>
        <b/>
        <sz val="11"/>
        <color indexed="51"/>
        <rFont val="Arial"/>
        <family val="2"/>
      </rPr>
      <t xml:space="preserve">20 варіантів у форматі ЗНО. </t>
    </r>
    <r>
      <rPr>
        <sz val="11"/>
        <color indexed="51"/>
        <rFont val="Arial"/>
        <family val="2"/>
      </rPr>
      <t xml:space="preserve">Збірник завдань у тестовій формі. </t>
    </r>
    <r>
      <rPr>
        <b/>
        <sz val="11"/>
        <color indexed="51"/>
        <rFont val="Arial"/>
        <family val="2"/>
      </rPr>
      <t xml:space="preserve">2019рік
Рекомендовано МОН України   </t>
    </r>
  </si>
  <si>
    <t>Довідники (кишенькові)</t>
  </si>
  <si>
    <r>
      <rPr>
        <b/>
        <sz val="11"/>
        <color indexed="51"/>
        <rFont val="Arial"/>
        <family val="2"/>
      </rPr>
      <t xml:space="preserve">Українська література. </t>
    </r>
    <r>
      <rPr>
        <sz val="11"/>
        <color indexed="51"/>
        <rFont val="Arial"/>
        <family val="2"/>
      </rPr>
      <t>Довідник. Підготовка до ЗНО</t>
    </r>
    <r>
      <rPr>
        <b/>
        <sz val="11"/>
        <color indexed="51"/>
        <rFont val="Arial"/>
        <family val="2"/>
      </rPr>
      <t xml:space="preserve">      (Формат А6).                                  </t>
    </r>
  </si>
  <si>
    <r>
      <rPr>
        <b/>
        <sz val="11"/>
        <color indexed="51"/>
        <rFont val="Arial"/>
        <family val="2"/>
      </rPr>
      <t>Фізика. Довідник для учнів.</t>
    </r>
    <r>
      <rPr>
        <sz val="11"/>
        <color indexed="51"/>
        <rFont val="Arial"/>
        <family val="2"/>
      </rPr>
      <t xml:space="preserve"> (Означення, закони,приклади розв’язування задач. Тестові завдання) </t>
    </r>
    <r>
      <rPr>
        <b/>
        <sz val="11"/>
        <color indexed="51"/>
        <rFont val="Arial"/>
        <family val="2"/>
      </rPr>
      <t xml:space="preserve">(Формат А6). </t>
    </r>
  </si>
  <si>
    <t xml:space="preserve"> Матеріали, щодо впровадження системи управління безпечністю харчових продуктів НАССР</t>
  </si>
  <si>
    <t>Набір плакатів в комплекті
10 шт (формат А3)</t>
  </si>
  <si>
    <t>Індивідуальний журнал обліку навчання</t>
  </si>
  <si>
    <t>Книж</t>
  </si>
  <si>
    <t>Бракеражний журнал сирої продукції</t>
  </si>
  <si>
    <t>Альб</t>
  </si>
  <si>
    <t>Журнал облiку виявлення i лiквiдацiї аврiй  та ремонтних робiт</t>
  </si>
  <si>
    <t>Журнал дослiдження змивiв iз поверхон, iнвентаря, обладнання, рук</t>
  </si>
  <si>
    <t>Журнал лабораторно-виробничого контролю водопостачання</t>
  </si>
  <si>
    <t>Журнал мийки</t>
  </si>
  <si>
    <t>Журнал облiку i графiк проведення генеральних прибирань</t>
  </si>
  <si>
    <t>Журнал облiку засобiв вимiрювальної технiки</t>
  </si>
  <si>
    <t>Журнал облiку обладнання, iнвентаря та майна</t>
  </si>
  <si>
    <t>Журнал огляду рук</t>
  </si>
  <si>
    <t>Журнал отримання та витрати дезiнфекцiйних засобiв</t>
  </si>
  <si>
    <t>Журнал перевiрки режимiв та якостi миття, дезiнфекцiї посуду, апаратури та обладнання</t>
  </si>
  <si>
    <t>Журнал роботи  бактеріацидної лампи</t>
  </si>
  <si>
    <t>Журнал реєстрацiї договорiв</t>
  </si>
  <si>
    <t>Журнал реєстрацiї приготування дезiнфекцiйних засобiв</t>
  </si>
  <si>
    <t>Журнал реєстрацiї приготування миючих засобiв</t>
  </si>
  <si>
    <t>Журнал реєстрацiї проведення санiтарних днiв</t>
  </si>
  <si>
    <t>Журнал_температурного режиму холодильника</t>
  </si>
  <si>
    <t>Журнал ТО i ремонту обладнання</t>
  </si>
  <si>
    <t>Контрольний журнал</t>
  </si>
  <si>
    <t>Санiтарний журнал</t>
  </si>
  <si>
    <t>Журнал бракеражу готових продуктів</t>
  </si>
  <si>
    <t>Журнал записів щодо здійснення 
заходів контролю шкідників</t>
  </si>
  <si>
    <t>Журнал контролю стану здоров’я
 і особистої гігієни персоналу</t>
  </si>
  <si>
    <t>Журнал постачання харчових продуктів</t>
  </si>
  <si>
    <t>Журнал підтвердження прибирання
 приміщень та обладнання</t>
  </si>
  <si>
    <t>ІНШЕ</t>
  </si>
  <si>
    <t>НУШ  Свідоцтво досягнень 1-2кл</t>
  </si>
  <si>
    <t>НУШ  Свідоцтво досягнень 3-4кл</t>
  </si>
  <si>
    <t>НУШ  Свідоцтво досягнень 5-6кл</t>
  </si>
  <si>
    <t xml:space="preserve">Табель учня V-XI клас </t>
  </si>
  <si>
    <t>Особова справа здобувача/здобувачки.  А4 карт</t>
  </si>
  <si>
    <t>Особова справа учня/учениці.  А4 карт</t>
  </si>
  <si>
    <t>Книжки про Кам'янець-Подільський</t>
  </si>
  <si>
    <t>Пламеницька О.</t>
  </si>
  <si>
    <t>Сакральна архітектура Кам’янця на Поділлі</t>
  </si>
  <si>
    <t>Кам'янець у старих листівках</t>
  </si>
  <si>
    <t>Кам'янець. Фотоальбом</t>
  </si>
  <si>
    <t>100х84/12</t>
  </si>
  <si>
    <r>
      <rPr>
        <b/>
        <sz val="11"/>
        <color indexed="51"/>
        <rFont val="Arial"/>
        <family val="2"/>
      </rPr>
      <t xml:space="preserve">Фортеця Кам’янець. Сastrum Сamenecensis. </t>
    </r>
    <r>
      <rPr>
        <sz val="11"/>
        <color indexed="51"/>
        <rFont val="Arial"/>
        <family val="2"/>
      </rPr>
      <t xml:space="preserve">  </t>
    </r>
    <r>
      <rPr>
        <b/>
        <i/>
        <sz val="11"/>
        <color indexed="51"/>
        <rFont val="Arial"/>
        <family val="2"/>
      </rPr>
      <t xml:space="preserve">              </t>
    </r>
  </si>
  <si>
    <t>Майданюк Аніта</t>
  </si>
  <si>
    <t>Дітям про Кам'янець</t>
  </si>
  <si>
    <t>Будзей О.В.</t>
  </si>
  <si>
    <t>Мандрівка Кам'янцем</t>
  </si>
  <si>
    <t>60х90/16</t>
  </si>
  <si>
    <t>Расщупкін О., Трубчанінов С.</t>
  </si>
  <si>
    <t>978-617-7052-66-0</t>
  </si>
  <si>
    <t>Кам'янець на Поділлі(українською мовою)</t>
  </si>
  <si>
    <t>Кам'янець на Поділлі(англійською мовою)</t>
  </si>
  <si>
    <t>Дмитро Бабюк</t>
  </si>
  <si>
    <t>978-617-539-312-3</t>
  </si>
  <si>
    <t>Кам’янець-соборна столиця України 1917-1920</t>
  </si>
  <si>
    <t>Галина Юркова</t>
  </si>
  <si>
    <t>978-617-7052-96-7</t>
  </si>
  <si>
    <t>Софія Вітт-Потоцька -прекрасна фанаріотка на Поділлі (м’яка)</t>
  </si>
  <si>
    <t>Софія Вітт-Потоцька -прекрасна фанаріотка на Поділлі (тв)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</si>
</sst>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  &quot;"/>
  </numFmts>
  <fonts count="92">
    <font>
      <sz val="10"/>
      <name val="Arial"/>
      <family val="2"/>
    </font>
    <font>
      <sz val="11"/>
      <color indexed="51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color indexed="51"/>
      <name val="Arial"/>
      <family val="2"/>
    </font>
    <font>
      <sz val="11"/>
      <color indexed="51"/>
      <name val="Arial"/>
      <family val="2"/>
    </font>
    <font>
      <b/>
      <sz val="11"/>
      <color indexed="47"/>
      <name val="Arial"/>
      <family val="2"/>
    </font>
    <font>
      <b/>
      <i/>
      <sz val="11"/>
      <color indexed="47"/>
      <name val="Arial"/>
      <family val="2"/>
    </font>
    <font>
      <i/>
      <sz val="14"/>
      <color indexed="47"/>
      <name val="Arial"/>
      <family val="2"/>
    </font>
    <font>
      <b/>
      <sz val="10"/>
      <color indexed="47"/>
      <name val="Arial"/>
      <family val="2"/>
    </font>
    <font>
      <sz val="10"/>
      <color indexed="51"/>
      <name val="Arial"/>
      <family val="2"/>
    </font>
    <font>
      <b/>
      <sz val="12"/>
      <color indexed="45"/>
      <name val="Arial"/>
      <family val="2"/>
    </font>
    <font>
      <b/>
      <sz val="11"/>
      <color indexed="45"/>
      <name val="Arial"/>
      <family val="2"/>
    </font>
    <font>
      <sz val="11"/>
      <color indexed="47"/>
      <name val="Arial"/>
      <family val="2"/>
    </font>
    <font>
      <i/>
      <sz val="11"/>
      <color indexed="51"/>
      <name val="Arial"/>
      <family val="2"/>
    </font>
    <font>
      <b/>
      <sz val="12"/>
      <color indexed="51"/>
      <name val="Arial"/>
      <family val="2"/>
    </font>
    <font>
      <b/>
      <i/>
      <sz val="11"/>
      <color indexed="51"/>
      <name val="Arial"/>
      <family val="2"/>
    </font>
    <font>
      <b/>
      <sz val="11"/>
      <color indexed="51"/>
      <name val="Arial Unicode MS"/>
      <family val="2"/>
    </font>
    <font>
      <sz val="10.8"/>
      <color indexed="5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.5"/>
      <color indexed="51"/>
      <name val="Arial"/>
      <family val="2"/>
    </font>
    <font>
      <b/>
      <sz val="14"/>
      <color indexed="51"/>
      <name val="Arial"/>
      <family val="2"/>
    </font>
    <font>
      <sz val="14"/>
      <color indexed="51"/>
      <name val="Arial"/>
      <family val="2"/>
    </font>
    <font>
      <b/>
      <i/>
      <sz val="12"/>
      <color indexed="51"/>
      <name val="Arial"/>
      <family val="2"/>
    </font>
    <font>
      <b/>
      <i/>
      <sz val="11"/>
      <color indexed="48"/>
      <name val="Arial"/>
      <family val="2"/>
    </font>
    <font>
      <b/>
      <sz val="13"/>
      <color indexed="51"/>
      <name val="Arial"/>
      <family val="2"/>
    </font>
    <font>
      <i/>
      <sz val="11"/>
      <color indexed="55"/>
      <name val="Myriad Pro"/>
      <family val="1"/>
    </font>
    <font>
      <i/>
      <sz val="9"/>
      <color indexed="51"/>
      <name val="Arial"/>
      <family val="2"/>
    </font>
    <font>
      <i/>
      <sz val="10.5"/>
      <color indexed="51"/>
      <name val="Arial"/>
      <family val="2"/>
    </font>
    <font>
      <b/>
      <sz val="13"/>
      <name val="Arial"/>
      <family val="2"/>
    </font>
    <font>
      <b/>
      <sz val="12"/>
      <color indexed="51"/>
      <name val="Times New Roman"/>
      <family val="1"/>
    </font>
    <font>
      <sz val="12"/>
      <color indexed="51"/>
      <name val="Times New Roman"/>
      <family val="1"/>
    </font>
    <font>
      <b/>
      <sz val="10"/>
      <name val="Arial"/>
      <family val="2"/>
    </font>
    <font>
      <i/>
      <sz val="11"/>
      <color indexed="47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47"/>
      <name val="Calibri"/>
      <family val="2"/>
    </font>
    <font>
      <i/>
      <sz val="11"/>
      <color indexed="15"/>
      <name val="Calibri"/>
      <family val="2"/>
    </font>
    <font>
      <b/>
      <sz val="11"/>
      <color indexed="51"/>
      <name val="Calibri"/>
      <family val="2"/>
    </font>
    <font>
      <sz val="11"/>
      <color indexed="47"/>
      <name val="Calibri"/>
      <family val="2"/>
    </font>
    <font>
      <u val="single"/>
      <sz val="10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i/>
      <sz val="11"/>
      <color rgb="FFFFFFFF"/>
      <name val="Arial"/>
      <family val="2"/>
    </font>
    <font>
      <i/>
      <sz val="14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FFFF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 Unicode MS"/>
      <family val="2"/>
    </font>
    <font>
      <sz val="10.5"/>
      <color rgb="FF000000"/>
      <name val="Arial"/>
      <family val="2"/>
    </font>
    <font>
      <b/>
      <sz val="11"/>
      <color rgb="FF211D1E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rgb="FFFFFF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CC33"/>
        <bgColor indexed="64"/>
      </patternFill>
    </fill>
    <fill>
      <patternFill patternType="solid">
        <fgColor rgb="FF89C765"/>
        <bgColor indexed="64"/>
      </patternFill>
    </fill>
    <fill>
      <patternFill patternType="solid">
        <fgColor rgb="FF5EB91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6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rgb="FFB4C7D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7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71" fillId="33" borderId="10" xfId="0" applyFont="1" applyFill="1" applyBorder="1" applyAlignment="1" applyProtection="1">
      <alignment horizontal="center" vertical="center" wrapText="1"/>
      <protection/>
    </xf>
    <xf numFmtId="0" fontId="72" fillId="33" borderId="10" xfId="0" applyFont="1" applyFill="1" applyBorder="1" applyAlignment="1" applyProtection="1">
      <alignment horizontal="center" vertical="center" wrapText="1"/>
      <protection/>
    </xf>
    <xf numFmtId="0" fontId="73" fillId="33" borderId="10" xfId="0" applyFont="1" applyFill="1" applyBorder="1" applyAlignment="1" applyProtection="1">
      <alignment horizontal="center" vertical="center" wrapText="1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74" fillId="35" borderId="10" xfId="0" applyFont="1" applyFill="1" applyBorder="1" applyAlignment="1" applyProtection="1">
      <alignment horizontal="center" vertical="center" wrapText="1"/>
      <protection/>
    </xf>
    <xf numFmtId="0" fontId="74" fillId="33" borderId="10" xfId="0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 applyProtection="1">
      <alignment horizontal="center" vertical="center" wrapText="1"/>
      <protection/>
    </xf>
    <xf numFmtId="0" fontId="7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74" fillId="0" borderId="10" xfId="0" applyFont="1" applyBorder="1" applyAlignment="1" applyProtection="1">
      <alignment horizontal="center" vertical="center" wrapText="1"/>
      <protection/>
    </xf>
    <xf numFmtId="0" fontId="74" fillId="36" borderId="10" xfId="0" applyFont="1" applyFill="1" applyBorder="1" applyAlignment="1" applyProtection="1">
      <alignment horizontal="center" vertical="center" wrapText="1"/>
      <protection/>
    </xf>
    <xf numFmtId="0" fontId="75" fillId="0" borderId="10" xfId="0" applyFont="1" applyBorder="1" applyAlignment="1" applyProtection="1">
      <alignment horizontal="right" vertical="center" wrapText="1"/>
      <protection/>
    </xf>
    <xf numFmtId="0" fontId="75" fillId="0" borderId="10" xfId="0" applyFont="1" applyBorder="1" applyAlignment="1" applyProtection="1">
      <alignment vertical="center" wrapText="1"/>
      <protection/>
    </xf>
    <xf numFmtId="0" fontId="75" fillId="0" borderId="10" xfId="0" applyFont="1" applyBorder="1" applyAlignment="1" applyProtection="1">
      <alignment/>
      <protection/>
    </xf>
    <xf numFmtId="0" fontId="75" fillId="0" borderId="12" xfId="0" applyFont="1" applyBorder="1" applyAlignment="1" applyProtection="1">
      <alignment horizontal="right" vertical="center" wrapText="1"/>
      <protection/>
    </xf>
    <xf numFmtId="0" fontId="76" fillId="0" borderId="10" xfId="0" applyFont="1" applyBorder="1" applyAlignment="1" applyProtection="1">
      <alignment horizontal="center" vertical="center" wrapText="1"/>
      <protection/>
    </xf>
    <xf numFmtId="0" fontId="77" fillId="36" borderId="10" xfId="0" applyFont="1" applyFill="1" applyBorder="1" applyAlignment="1" applyProtection="1">
      <alignment horizontal="center" vertical="center" wrapText="1"/>
      <protection/>
    </xf>
    <xf numFmtId="0" fontId="78" fillId="36" borderId="10" xfId="0" applyFont="1" applyFill="1" applyBorder="1" applyAlignment="1" applyProtection="1">
      <alignment horizontal="center" vertical="center" wrapText="1"/>
      <protection/>
    </xf>
    <xf numFmtId="0" fontId="76" fillId="36" borderId="10" xfId="0" applyFont="1" applyFill="1" applyBorder="1" applyAlignment="1" applyProtection="1">
      <alignment horizontal="center" vertical="center" wrapText="1"/>
      <protection/>
    </xf>
    <xf numFmtId="0" fontId="76" fillId="36" borderId="13" xfId="0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 applyProtection="1">
      <alignment horizontal="center" vertical="center" wrapText="1"/>
      <protection/>
    </xf>
    <xf numFmtId="0" fontId="75" fillId="0" borderId="14" xfId="0" applyFont="1" applyBorder="1" applyAlignment="1" applyProtection="1">
      <alignment vertical="center" wrapText="1"/>
      <protection/>
    </xf>
    <xf numFmtId="0" fontId="79" fillId="0" borderId="10" xfId="0" applyFont="1" applyBorder="1" applyAlignment="1" applyProtection="1">
      <alignment horizontal="center" vertical="center" wrapText="1"/>
      <protection/>
    </xf>
    <xf numFmtId="0" fontId="79" fillId="36" borderId="10" xfId="0" applyFont="1" applyFill="1" applyBorder="1" applyAlignment="1" applyProtection="1">
      <alignment horizontal="center" vertical="center" wrapText="1"/>
      <protection/>
    </xf>
    <xf numFmtId="0" fontId="79" fillId="36" borderId="13" xfId="0" applyFont="1" applyFill="1" applyBorder="1" applyAlignment="1" applyProtection="1">
      <alignment horizontal="center" vertical="center" wrapText="1"/>
      <protection/>
    </xf>
    <xf numFmtId="0" fontId="80" fillId="0" borderId="14" xfId="0" applyFont="1" applyBorder="1" applyAlignment="1" applyProtection="1">
      <alignment vertical="center" wrapText="1"/>
      <protection/>
    </xf>
    <xf numFmtId="0" fontId="80" fillId="0" borderId="10" xfId="0" applyFont="1" applyBorder="1" applyAlignment="1" applyProtection="1">
      <alignment vertical="center" wrapText="1"/>
      <protection/>
    </xf>
    <xf numFmtId="0" fontId="80" fillId="0" borderId="10" xfId="0" applyFont="1" applyBorder="1" applyAlignment="1" applyProtection="1">
      <alignment/>
      <protection/>
    </xf>
    <xf numFmtId="0" fontId="79" fillId="37" borderId="10" xfId="0" applyFont="1" applyFill="1" applyBorder="1" applyAlignment="1" applyProtection="1">
      <alignment horizontal="center" vertical="center" wrapText="1"/>
      <protection/>
    </xf>
    <xf numFmtId="0" fontId="81" fillId="37" borderId="10" xfId="0" applyFont="1" applyFill="1" applyBorder="1" applyAlignment="1" applyProtection="1">
      <alignment horizontal="center" vertical="center" wrapText="1"/>
      <protection/>
    </xf>
    <xf numFmtId="0" fontId="79" fillId="37" borderId="13" xfId="0" applyFont="1" applyFill="1" applyBorder="1" applyAlignment="1" applyProtection="1">
      <alignment horizontal="center" vertical="center" wrapText="1"/>
      <protection/>
    </xf>
    <xf numFmtId="0" fontId="77" fillId="38" borderId="10" xfId="0" applyFont="1" applyFill="1" applyBorder="1" applyAlignment="1" applyProtection="1">
      <alignment horizontal="center" vertical="center" wrapText="1"/>
      <protection/>
    </xf>
    <xf numFmtId="0" fontId="76" fillId="38" borderId="10" xfId="0" applyFont="1" applyFill="1" applyBorder="1" applyAlignment="1" applyProtection="1">
      <alignment horizontal="center" vertical="center" wrapText="1"/>
      <protection/>
    </xf>
    <xf numFmtId="0" fontId="82" fillId="39" borderId="15" xfId="0" applyFont="1" applyFill="1" applyBorder="1" applyAlignment="1" applyProtection="1">
      <alignment horizontal="right" vertical="center" wrapText="1"/>
      <protection/>
    </xf>
    <xf numFmtId="0" fontId="83" fillId="39" borderId="10" xfId="0" applyFont="1" applyFill="1" applyBorder="1" applyAlignment="1" applyProtection="1">
      <alignment vertical="center" wrapText="1"/>
      <protection/>
    </xf>
    <xf numFmtId="0" fontId="83" fillId="39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right" vertical="center"/>
      <protection/>
    </xf>
    <xf numFmtId="0" fontId="75" fillId="33" borderId="10" xfId="0" applyFont="1" applyFill="1" applyBorder="1" applyAlignment="1" applyProtection="1">
      <alignment horizontal="right" vertical="center" wrapText="1"/>
      <protection/>
    </xf>
    <xf numFmtId="0" fontId="75" fillId="0" borderId="10" xfId="0" applyFont="1" applyBorder="1" applyAlignment="1" applyProtection="1">
      <alignment horizontal="center" vertical="center" wrapText="1"/>
      <protection/>
    </xf>
    <xf numFmtId="0" fontId="84" fillId="0" borderId="10" xfId="0" applyFont="1" applyBorder="1" applyAlignment="1" applyProtection="1">
      <alignment horizontal="left" vertical="center" wrapText="1"/>
      <protection/>
    </xf>
    <xf numFmtId="0" fontId="84" fillId="0" borderId="10" xfId="0" applyFont="1" applyBorder="1" applyAlignment="1" applyProtection="1">
      <alignment horizontal="center" vertical="center" wrapText="1"/>
      <protection/>
    </xf>
    <xf numFmtId="0" fontId="74" fillId="0" borderId="10" xfId="0" applyFont="1" applyBorder="1" applyAlignment="1" applyProtection="1">
      <alignment horizontal="left" vertical="center" wrapText="1"/>
      <protection/>
    </xf>
    <xf numFmtId="2" fontId="75" fillId="0" borderId="10" xfId="0" applyNumberFormat="1" applyFont="1" applyBorder="1" applyAlignment="1" applyProtection="1">
      <alignment horizontal="center" vertical="center" wrapText="1"/>
      <protection/>
    </xf>
    <xf numFmtId="1" fontId="75" fillId="0" borderId="10" xfId="0" applyNumberFormat="1" applyFont="1" applyBorder="1" applyAlignment="1" applyProtection="1">
      <alignment horizontal="center" vertical="center" wrapText="1"/>
      <protection/>
    </xf>
    <xf numFmtId="0" fontId="84" fillId="0" borderId="10" xfId="0" applyFont="1" applyBorder="1" applyAlignment="1" applyProtection="1">
      <alignment horizontal="left" vertical="top" wrapText="1"/>
      <protection/>
    </xf>
    <xf numFmtId="0" fontId="74" fillId="0" borderId="10" xfId="0" applyFont="1" applyBorder="1" applyAlignment="1" applyProtection="1">
      <alignment horizontal="left" vertical="top" wrapText="1"/>
      <protection/>
    </xf>
    <xf numFmtId="2" fontId="75" fillId="0" borderId="10" xfId="0" applyNumberFormat="1" applyFont="1" applyBorder="1" applyAlignment="1" applyProtection="1">
      <alignment horizontal="center" vertical="top" wrapText="1"/>
      <protection/>
    </xf>
    <xf numFmtId="1" fontId="75" fillId="0" borderId="10" xfId="0" applyNumberFormat="1" applyFont="1" applyBorder="1" applyAlignment="1" applyProtection="1">
      <alignment horizontal="center" vertical="top" wrapText="1"/>
      <protection/>
    </xf>
    <xf numFmtId="0" fontId="75" fillId="37" borderId="10" xfId="0" applyFont="1" applyFill="1" applyBorder="1" applyAlignment="1" applyProtection="1">
      <alignment horizontal="center" vertical="center" wrapText="1"/>
      <protection/>
    </xf>
    <xf numFmtId="0" fontId="84" fillId="37" borderId="10" xfId="0" applyFont="1" applyFill="1" applyBorder="1" applyAlignment="1" applyProtection="1">
      <alignment horizontal="left" vertical="center" wrapText="1"/>
      <protection/>
    </xf>
    <xf numFmtId="0" fontId="84" fillId="37" borderId="10" xfId="0" applyFont="1" applyFill="1" applyBorder="1" applyAlignment="1" applyProtection="1">
      <alignment horizontal="center" vertical="center" wrapText="1"/>
      <protection/>
    </xf>
    <xf numFmtId="0" fontId="74" fillId="37" borderId="10" xfId="0" applyFont="1" applyFill="1" applyBorder="1" applyAlignment="1" applyProtection="1">
      <alignment horizontal="left" vertical="center" wrapText="1"/>
      <protection/>
    </xf>
    <xf numFmtId="2" fontId="75" fillId="37" borderId="10" xfId="0" applyNumberFormat="1" applyFont="1" applyFill="1" applyBorder="1" applyAlignment="1" applyProtection="1">
      <alignment horizontal="center" vertical="center" wrapText="1"/>
      <protection/>
    </xf>
    <xf numFmtId="1" fontId="75" fillId="37" borderId="10" xfId="0" applyNumberFormat="1" applyFont="1" applyFill="1" applyBorder="1" applyAlignment="1" applyProtection="1">
      <alignment horizontal="center" vertical="center" wrapText="1"/>
      <protection/>
    </xf>
    <xf numFmtId="0" fontId="72" fillId="37" borderId="10" xfId="0" applyFont="1" applyFill="1" applyBorder="1" applyAlignment="1" applyProtection="1">
      <alignment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75" fillId="0" borderId="10" xfId="0" applyFont="1" applyBorder="1" applyAlignment="1" applyProtection="1">
      <alignment horizontal="left" vertical="center" wrapText="1"/>
      <protection/>
    </xf>
    <xf numFmtId="0" fontId="75" fillId="0" borderId="10" xfId="0" applyFont="1" applyBorder="1" applyAlignment="1" applyProtection="1">
      <alignment horizontal="right" vertical="center" wrapText="1"/>
      <protection/>
    </xf>
    <xf numFmtId="0" fontId="73" fillId="0" borderId="10" xfId="0" applyFont="1" applyBorder="1" applyAlignment="1" applyProtection="1">
      <alignment vertical="center" wrapText="1"/>
      <protection/>
    </xf>
    <xf numFmtId="0" fontId="73" fillId="0" borderId="10" xfId="0" applyFont="1" applyBorder="1" applyAlignment="1" applyProtection="1">
      <alignment/>
      <protection/>
    </xf>
    <xf numFmtId="0" fontId="84" fillId="0" borderId="10" xfId="0" applyFont="1" applyBorder="1" applyAlignment="1" applyProtection="1">
      <alignment horizontal="center" vertical="top" wrapText="1"/>
      <protection/>
    </xf>
    <xf numFmtId="0" fontId="75" fillId="0" borderId="10" xfId="0" applyFont="1" applyBorder="1" applyAlignment="1" applyProtection="1">
      <alignment vertical="top" wrapText="1"/>
      <protection/>
    </xf>
    <xf numFmtId="0" fontId="75" fillId="0" borderId="10" xfId="0" applyFont="1" applyBorder="1" applyAlignment="1" applyProtection="1">
      <alignment vertical="top"/>
      <protection/>
    </xf>
    <xf numFmtId="0" fontId="74" fillId="39" borderId="10" xfId="0" applyFont="1" applyFill="1" applyBorder="1" applyAlignment="1" applyProtection="1">
      <alignment horizontal="left" vertical="center" wrapText="1"/>
      <protection/>
    </xf>
    <xf numFmtId="2" fontId="75" fillId="39" borderId="10" xfId="0" applyNumberFormat="1" applyFont="1" applyFill="1" applyBorder="1" applyAlignment="1" applyProtection="1">
      <alignment horizontal="center" vertical="center" wrapText="1"/>
      <protection/>
    </xf>
    <xf numFmtId="1" fontId="75" fillId="39" borderId="10" xfId="0" applyNumberFormat="1" applyFont="1" applyFill="1" applyBorder="1" applyAlignment="1" applyProtection="1">
      <alignment horizontal="center" vertical="center" wrapText="1"/>
      <protection/>
    </xf>
    <xf numFmtId="0" fontId="85" fillId="0" borderId="10" xfId="0" applyFont="1" applyBorder="1" applyAlignment="1" applyProtection="1">
      <alignment horizontal="left" vertical="center" wrapText="1"/>
      <protection/>
    </xf>
    <xf numFmtId="0" fontId="84" fillId="39" borderId="10" xfId="0" applyFont="1" applyFill="1" applyBorder="1" applyAlignment="1" applyProtection="1">
      <alignment vertical="center" wrapText="1"/>
      <protection/>
    </xf>
    <xf numFmtId="0" fontId="84" fillId="39" borderId="10" xfId="0" applyFont="1" applyFill="1" applyBorder="1" applyAlignment="1" applyProtection="1">
      <alignment horizontal="center" vertical="center" wrapText="1"/>
      <protection/>
    </xf>
    <xf numFmtId="0" fontId="74" fillId="39" borderId="10" xfId="0" applyFont="1" applyFill="1" applyBorder="1" applyAlignment="1" applyProtection="1">
      <alignment vertical="top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74" fillId="0" borderId="10" xfId="0" applyFont="1" applyBorder="1" applyAlignment="1" applyProtection="1">
      <alignment vertical="center" wrapText="1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0" fontId="84" fillId="39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0" fillId="39" borderId="10" xfId="0" applyFont="1" applyFill="1" applyBorder="1" applyAlignment="1" applyProtection="1">
      <alignment horizontal="left" vertical="center" wrapText="1"/>
      <protection/>
    </xf>
    <xf numFmtId="2" fontId="86" fillId="0" borderId="10" xfId="0" applyNumberFormat="1" applyFont="1" applyBorder="1" applyAlignment="1" applyProtection="1">
      <alignment horizontal="center" vertical="center" wrapText="1"/>
      <protection/>
    </xf>
    <xf numFmtId="0" fontId="84" fillId="0" borderId="10" xfId="0" applyFont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right" vertical="center"/>
      <protection/>
    </xf>
    <xf numFmtId="0" fontId="75" fillId="34" borderId="10" xfId="0" applyFont="1" applyFill="1" applyBorder="1" applyAlignment="1" applyProtection="1">
      <alignment horizontal="right" vertical="center" wrapText="1"/>
      <protection/>
    </xf>
    <xf numFmtId="0" fontId="74" fillId="37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right" vertical="center"/>
      <protection/>
    </xf>
    <xf numFmtId="0" fontId="75" fillId="37" borderId="10" xfId="0" applyFont="1" applyFill="1" applyBorder="1" applyAlignment="1" applyProtection="1">
      <alignment horizontal="right" vertical="center" wrapText="1"/>
      <protection/>
    </xf>
    <xf numFmtId="0" fontId="74" fillId="0" borderId="10" xfId="0" applyFont="1" applyBorder="1" applyAlignment="1" applyProtection="1">
      <alignment vertical="top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0" fontId="87" fillId="0" borderId="0" xfId="0" applyFont="1" applyAlignment="1" applyProtection="1">
      <alignment vertical="center"/>
      <protection/>
    </xf>
    <xf numFmtId="0" fontId="84" fillId="37" borderId="10" xfId="0" applyFont="1" applyFill="1" applyBorder="1" applyAlignment="1" applyProtection="1">
      <alignment vertical="center" wrapText="1"/>
      <protection/>
    </xf>
    <xf numFmtId="0" fontId="74" fillId="37" borderId="10" xfId="0" applyFont="1" applyFill="1" applyBorder="1" applyAlignment="1" applyProtection="1">
      <alignment vertical="center" wrapText="1"/>
      <protection/>
    </xf>
    <xf numFmtId="0" fontId="21" fillId="37" borderId="10" xfId="0" applyFont="1" applyFill="1" applyBorder="1" applyAlignment="1" applyProtection="1">
      <alignment vertical="center" wrapText="1"/>
      <protection/>
    </xf>
    <xf numFmtId="0" fontId="21" fillId="37" borderId="0" xfId="0" applyFont="1" applyFill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75" fillId="40" borderId="10" xfId="0" applyNumberFormat="1" applyFont="1" applyFill="1" applyBorder="1" applyAlignment="1" applyProtection="1">
      <alignment horizontal="center" vertical="center" wrapText="1"/>
      <protection/>
    </xf>
    <xf numFmtId="10" fontId="75" fillId="0" borderId="10" xfId="0" applyNumberFormat="1" applyFont="1" applyBorder="1" applyAlignment="1" applyProtection="1">
      <alignment vertical="center" wrapText="1"/>
      <protection/>
    </xf>
    <xf numFmtId="2" fontId="75" fillId="41" borderId="10" xfId="0" applyNumberFormat="1" applyFont="1" applyFill="1" applyBorder="1" applyAlignment="1" applyProtection="1">
      <alignment horizontal="center" vertical="center" wrapText="1"/>
      <protection/>
    </xf>
    <xf numFmtId="0" fontId="84" fillId="0" borderId="10" xfId="0" applyFont="1" applyBorder="1" applyAlignment="1" applyProtection="1">
      <alignment/>
      <protection/>
    </xf>
    <xf numFmtId="10" fontId="84" fillId="0" borderId="10" xfId="0" applyNumberFormat="1" applyFont="1" applyBorder="1" applyAlignment="1" applyProtection="1">
      <alignment vertical="center" wrapText="1"/>
      <protection/>
    </xf>
    <xf numFmtId="1" fontId="75" fillId="0" borderId="10" xfId="0" applyNumberFormat="1" applyFont="1" applyBorder="1" applyAlignment="1" applyProtection="1">
      <alignment horizontal="right" vertical="center" wrapText="1"/>
      <protection/>
    </xf>
    <xf numFmtId="0" fontId="74" fillId="0" borderId="10" xfId="0" applyFont="1" applyBorder="1" applyAlignment="1" applyProtection="1">
      <alignment wrapText="1"/>
      <protection/>
    </xf>
    <xf numFmtId="0" fontId="20" fillId="0" borderId="10" xfId="0" applyFont="1" applyBorder="1" applyAlignment="1" applyProtection="1">
      <alignment vertical="center" wrapText="1"/>
      <protection/>
    </xf>
    <xf numFmtId="2" fontId="4" fillId="39" borderId="10" xfId="0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Font="1" applyBorder="1" applyAlignment="1" applyProtection="1">
      <alignment vertical="center" wrapText="1"/>
      <protection/>
    </xf>
    <xf numFmtId="0" fontId="88" fillId="37" borderId="10" xfId="0" applyFont="1" applyFill="1" applyBorder="1" applyAlignment="1" applyProtection="1">
      <alignment vertical="center" wrapText="1"/>
      <protection/>
    </xf>
    <xf numFmtId="0" fontId="84" fillId="0" borderId="10" xfId="0" applyFont="1" applyBorder="1" applyAlignment="1" applyProtection="1">
      <alignment vertical="top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wrapText="1"/>
      <protection/>
    </xf>
    <xf numFmtId="0" fontId="21" fillId="0" borderId="10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21" fillId="0" borderId="10" xfId="0" applyFont="1" applyBorder="1" applyAlignment="1" applyProtection="1">
      <alignment horizontal="left" wrapText="1"/>
      <protection/>
    </xf>
    <xf numFmtId="0" fontId="32" fillId="0" borderId="10" xfId="0" applyFont="1" applyBorder="1" applyAlignment="1" applyProtection="1">
      <alignment vertical="center" wrapText="1"/>
      <protection/>
    </xf>
    <xf numFmtId="0" fontId="74" fillId="37" borderId="10" xfId="0" applyFont="1" applyFill="1" applyBorder="1" applyAlignment="1" applyProtection="1">
      <alignment vertical="top" wrapText="1"/>
      <protection/>
    </xf>
    <xf numFmtId="0" fontId="89" fillId="0" borderId="11" xfId="0" applyFont="1" applyBorder="1" applyAlignment="1" applyProtection="1">
      <alignment horizontal="left" vertical="center" wrapText="1"/>
      <protection/>
    </xf>
    <xf numFmtId="164" fontId="90" fillId="0" borderId="11" xfId="0" applyNumberFormat="1" applyFont="1" applyBorder="1" applyAlignment="1" applyProtection="1">
      <alignment horizontal="center" vertical="center"/>
      <protection/>
    </xf>
    <xf numFmtId="0" fontId="90" fillId="0" borderId="11" xfId="0" applyFont="1" applyBorder="1" applyAlignment="1" applyProtection="1">
      <alignment vertical="center" wrapText="1"/>
      <protection/>
    </xf>
    <xf numFmtId="0" fontId="90" fillId="0" borderId="11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90" fillId="0" borderId="11" xfId="0" applyFont="1" applyBorder="1" applyAlignment="1" applyProtection="1">
      <alignment vertical="center"/>
      <protection/>
    </xf>
    <xf numFmtId="0" fontId="75" fillId="39" borderId="10" xfId="0" applyFont="1" applyFill="1" applyBorder="1" applyAlignment="1" applyProtection="1">
      <alignment vertical="center" wrapText="1"/>
      <protection/>
    </xf>
    <xf numFmtId="0" fontId="75" fillId="39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75" fillId="39" borderId="10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84" fillId="0" borderId="10" xfId="0" applyFont="1" applyBorder="1" applyAlignment="1" applyProtection="1">
      <alignment horizontal="right" vertical="center" wrapText="1"/>
      <protection/>
    </xf>
    <xf numFmtId="0" fontId="83" fillId="0" borderId="10" xfId="0" applyFont="1" applyBorder="1" applyAlignment="1" applyProtection="1">
      <alignment/>
      <protection/>
    </xf>
    <xf numFmtId="0" fontId="91" fillId="0" borderId="10" xfId="0" applyFont="1" applyBorder="1" applyAlignment="1" applyProtection="1">
      <alignment/>
      <protection/>
    </xf>
    <xf numFmtId="0" fontId="83" fillId="0" borderId="10" xfId="0" applyFont="1" applyBorder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center"/>
      <protection/>
    </xf>
    <xf numFmtId="0" fontId="75" fillId="0" borderId="10" xfId="0" applyFont="1" applyBorder="1" applyAlignment="1" applyProtection="1">
      <alignment horizontal="right" vertical="center"/>
      <protection/>
    </xf>
    <xf numFmtId="0" fontId="75" fillId="39" borderId="10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6BD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9C765"/>
      <rgbColor rgb="00FFCC00"/>
      <rgbColor rgb="00FF860D"/>
      <rgbColor rgb="00FF6600"/>
      <rgbColor rgb="00666699"/>
      <rgbColor rgb="00969696"/>
      <rgbColor rgb="0000508F"/>
      <rgbColor rgb="005EB91E"/>
      <rgbColor rgb="00003300"/>
      <rgbColor rgb="00211D1E"/>
      <rgbColor rgb="00993300"/>
      <rgbColor rgb="00993366"/>
      <rgbColor rgb="00333399"/>
      <rgbColor rgb="00231F2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etka2017@ukr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8"/>
  <sheetViews>
    <sheetView tabSelected="1" workbookViewId="0" topLeftCell="A1">
      <selection activeCell="D1" sqref="D1"/>
    </sheetView>
  </sheetViews>
  <sheetFormatPr defaultColWidth="16.57421875" defaultRowHeight="12.75"/>
  <cols>
    <col min="1" max="1" width="5.28125" style="9" customWidth="1"/>
    <col min="2" max="2" width="26.28125" style="10" customWidth="1"/>
    <col min="3" max="3" width="20.28125" style="11" customWidth="1"/>
    <col min="4" max="4" width="67.28125" style="9" customWidth="1"/>
    <col min="5" max="5" width="12.28125" style="9" customWidth="1"/>
    <col min="6" max="6" width="10.28125" style="9" customWidth="1"/>
    <col min="7" max="7" width="6.28125" style="12" customWidth="1"/>
    <col min="8" max="8" width="11.7109375" style="12" customWidth="1"/>
    <col min="9" max="10" width="16.28125" style="13" customWidth="1"/>
    <col min="11" max="16384" width="16.28125" style="9" customWidth="1"/>
  </cols>
  <sheetData>
    <row r="1" spans="1:256" s="17" customFormat="1" ht="14.25" customHeight="1">
      <c r="A1" s="14"/>
      <c r="B1" s="15"/>
      <c r="C1" s="15"/>
      <c r="D1" s="15" t="s">
        <v>0</v>
      </c>
      <c r="E1" s="15"/>
      <c r="F1" s="15"/>
      <c r="G1" s="15"/>
      <c r="H1" s="15"/>
      <c r="I1" s="16"/>
      <c r="J1" s="16"/>
      <c r="IV1" s="18"/>
    </row>
    <row r="2" spans="1:256" s="17" customFormat="1" ht="14.25" customHeight="1">
      <c r="A2" s="8" t="s">
        <v>1</v>
      </c>
      <c r="B2" s="8"/>
      <c r="C2" s="8"/>
      <c r="D2" s="8"/>
      <c r="E2" s="8"/>
      <c r="F2" s="8"/>
      <c r="G2" s="8"/>
      <c r="H2" s="8"/>
      <c r="I2" s="16"/>
      <c r="J2" s="16"/>
      <c r="IV2" s="18"/>
    </row>
    <row r="3" spans="1:256" s="17" customFormat="1" ht="14.25" customHeight="1">
      <c r="A3" s="8" t="s">
        <v>2</v>
      </c>
      <c r="B3" s="8"/>
      <c r="C3" s="8"/>
      <c r="D3" s="8"/>
      <c r="E3" s="8"/>
      <c r="F3" s="8"/>
      <c r="G3" s="8"/>
      <c r="H3" s="8"/>
      <c r="I3" s="19"/>
      <c r="J3" s="19"/>
      <c r="IV3" s="18"/>
    </row>
    <row r="4" spans="1:256" s="17" customFormat="1" ht="14.25" customHeight="1">
      <c r="A4" s="14"/>
      <c r="B4" s="14"/>
      <c r="C4" s="14"/>
      <c r="D4" s="14" t="s">
        <v>3</v>
      </c>
      <c r="E4" s="14"/>
      <c r="F4" s="14"/>
      <c r="G4" s="14"/>
      <c r="H4" s="14"/>
      <c r="I4" s="19"/>
      <c r="J4" s="19"/>
      <c r="IV4" s="18"/>
    </row>
    <row r="5" spans="1:256" s="17" customFormat="1" ht="43.5" customHeight="1">
      <c r="A5" s="20"/>
      <c r="B5" s="21"/>
      <c r="C5" s="21"/>
      <c r="D5" s="22" t="s">
        <v>4</v>
      </c>
      <c r="E5" s="23"/>
      <c r="F5" s="23"/>
      <c r="G5" s="23"/>
      <c r="H5" s="24"/>
      <c r="I5" s="7" t="s">
        <v>5</v>
      </c>
      <c r="J5" s="7"/>
      <c r="K5" s="26"/>
      <c r="IV5" s="18"/>
    </row>
    <row r="6" spans="1:256" s="31" customFormat="1" ht="32.25" customHeight="1">
      <c r="A6" s="27" t="s">
        <v>6</v>
      </c>
      <c r="B6" s="28" t="s">
        <v>7</v>
      </c>
      <c r="C6" s="28" t="s">
        <v>8</v>
      </c>
      <c r="D6" s="28" t="s">
        <v>9</v>
      </c>
      <c r="E6" s="28" t="s">
        <v>10</v>
      </c>
      <c r="F6" s="28" t="s">
        <v>11</v>
      </c>
      <c r="G6" s="28" t="s">
        <v>12</v>
      </c>
      <c r="H6" s="29" t="s">
        <v>13</v>
      </c>
      <c r="I6" s="25" t="s">
        <v>14</v>
      </c>
      <c r="J6" s="25" t="s">
        <v>15</v>
      </c>
      <c r="K6" s="30"/>
      <c r="IV6" s="32"/>
    </row>
    <row r="7" spans="1:256" s="31" customFormat="1" ht="27" customHeight="1">
      <c r="A7" s="27"/>
      <c r="B7" s="33"/>
      <c r="C7" s="33"/>
      <c r="D7" s="34" t="s">
        <v>16</v>
      </c>
      <c r="E7" s="33"/>
      <c r="F7" s="33"/>
      <c r="G7" s="33"/>
      <c r="H7" s="35"/>
      <c r="I7" s="25" t="s">
        <v>17</v>
      </c>
      <c r="J7" s="25" t="s">
        <v>18</v>
      </c>
      <c r="K7" s="30"/>
      <c r="IV7" s="32"/>
    </row>
    <row r="8" spans="1:256" s="39" customFormat="1" ht="15" customHeight="1">
      <c r="A8" s="20"/>
      <c r="B8" s="36"/>
      <c r="C8" s="36"/>
      <c r="D8" s="37" t="s">
        <v>19</v>
      </c>
      <c r="E8" s="37"/>
      <c r="F8" s="37"/>
      <c r="G8" s="37"/>
      <c r="H8" s="37"/>
      <c r="I8" s="38">
        <f>SUM(I20:I404)</f>
        <v>0</v>
      </c>
      <c r="J8" s="38">
        <f>SUM(J10:J406)</f>
        <v>0</v>
      </c>
      <c r="IV8" s="40"/>
    </row>
    <row r="9" spans="1:256" s="39" customFormat="1" ht="15.75" customHeight="1">
      <c r="A9" s="6" t="s">
        <v>20</v>
      </c>
      <c r="B9" s="6"/>
      <c r="C9" s="6"/>
      <c r="D9" s="6"/>
      <c r="E9" s="6"/>
      <c r="F9" s="6"/>
      <c r="G9" s="6"/>
      <c r="H9" s="6"/>
      <c r="I9" s="41"/>
      <c r="J9" s="42"/>
      <c r="IV9" s="40"/>
    </row>
    <row r="10" spans="1:256" s="39" customFormat="1" ht="15.75" customHeight="1">
      <c r="A10" s="43">
        <v>1</v>
      </c>
      <c r="B10" s="44"/>
      <c r="C10" s="45">
        <v>9786175392683</v>
      </c>
      <c r="D10" s="46" t="s">
        <v>21</v>
      </c>
      <c r="E10" s="47" t="s">
        <v>22</v>
      </c>
      <c r="F10" s="48">
        <v>33</v>
      </c>
      <c r="G10" s="48">
        <v>0</v>
      </c>
      <c r="H10" s="47">
        <v>85</v>
      </c>
      <c r="I10" s="13"/>
      <c r="J10" s="16">
        <f>H10*I10</f>
        <v>0</v>
      </c>
      <c r="IV10" s="40"/>
    </row>
    <row r="11" spans="1:256" s="39" customFormat="1" ht="15.75" customHeight="1">
      <c r="A11" s="43">
        <v>2</v>
      </c>
      <c r="B11" s="49"/>
      <c r="C11" s="45">
        <v>9786175392706</v>
      </c>
      <c r="D11" s="50" t="s">
        <v>23</v>
      </c>
      <c r="E11" s="51" t="s">
        <v>22</v>
      </c>
      <c r="F11" s="52">
        <v>34</v>
      </c>
      <c r="G11" s="52">
        <v>0</v>
      </c>
      <c r="H11" s="51">
        <v>85</v>
      </c>
      <c r="I11" s="13"/>
      <c r="J11" s="16">
        <f>H11*I11</f>
        <v>0</v>
      </c>
      <c r="IV11" s="40"/>
    </row>
    <row r="12" spans="1:256" s="39" customFormat="1" ht="15.75" customHeight="1">
      <c r="A12" s="43">
        <v>3</v>
      </c>
      <c r="B12" s="44"/>
      <c r="C12" s="45">
        <v>9786175392690</v>
      </c>
      <c r="D12" s="46" t="s">
        <v>24</v>
      </c>
      <c r="E12" s="47" t="s">
        <v>22</v>
      </c>
      <c r="F12" s="48">
        <v>26</v>
      </c>
      <c r="G12" s="48">
        <v>0</v>
      </c>
      <c r="H12" s="47">
        <v>85</v>
      </c>
      <c r="I12" s="13"/>
      <c r="J12" s="16">
        <f>H12*I12</f>
        <v>0</v>
      </c>
      <c r="IV12" s="40"/>
    </row>
    <row r="13" spans="1:256" s="39" customFormat="1" ht="15.75" customHeight="1">
      <c r="A13" s="43">
        <v>4</v>
      </c>
      <c r="B13" s="44"/>
      <c r="C13" s="45">
        <v>9786175392720</v>
      </c>
      <c r="D13" s="46" t="s">
        <v>25</v>
      </c>
      <c r="E13" s="47" t="s">
        <v>26</v>
      </c>
      <c r="F13" s="48">
        <v>47</v>
      </c>
      <c r="G13" s="48">
        <v>0</v>
      </c>
      <c r="H13" s="47">
        <v>35</v>
      </c>
      <c r="I13" s="13"/>
      <c r="J13" s="16">
        <f>H13*I13</f>
        <v>0</v>
      </c>
      <c r="IV13" s="40"/>
    </row>
    <row r="14" spans="1:256" s="39" customFormat="1" ht="15.75" customHeight="1">
      <c r="A14" s="53">
        <v>5</v>
      </c>
      <c r="B14" s="54"/>
      <c r="C14" s="55"/>
      <c r="D14" s="56" t="s">
        <v>27</v>
      </c>
      <c r="E14" s="57"/>
      <c r="F14" s="58"/>
      <c r="G14" s="58"/>
      <c r="H14" s="57">
        <v>50</v>
      </c>
      <c r="I14" s="13"/>
      <c r="J14" s="16">
        <f>SUM(H14*I14)</f>
        <v>0</v>
      </c>
      <c r="IV14" s="40"/>
    </row>
    <row r="15" spans="1:256" s="39" customFormat="1" ht="15.75" customHeight="1">
      <c r="A15" s="53">
        <v>6</v>
      </c>
      <c r="B15" s="54"/>
      <c r="C15" s="55"/>
      <c r="D15" s="56" t="s">
        <v>28</v>
      </c>
      <c r="E15" s="57"/>
      <c r="F15" s="58"/>
      <c r="G15" s="58"/>
      <c r="H15" s="57">
        <v>50</v>
      </c>
      <c r="I15" s="13"/>
      <c r="J15" s="16">
        <f>SUM(H15*I15)</f>
        <v>0</v>
      </c>
      <c r="IV15" s="40"/>
    </row>
    <row r="16" spans="1:256" s="39" customFormat="1" ht="15.75" customHeight="1">
      <c r="A16" s="53">
        <v>7</v>
      </c>
      <c r="B16" s="54"/>
      <c r="C16" s="55"/>
      <c r="D16" s="59" t="s">
        <v>29</v>
      </c>
      <c r="E16" s="57" t="s">
        <v>22</v>
      </c>
      <c r="F16" s="60"/>
      <c r="G16" s="58"/>
      <c r="H16" s="57">
        <v>12</v>
      </c>
      <c r="I16" s="13"/>
      <c r="J16" s="16">
        <f>SUM(H16*I16)</f>
        <v>0</v>
      </c>
      <c r="IV16" s="40"/>
    </row>
    <row r="17" spans="1:256" s="39" customFormat="1" ht="15" customHeight="1">
      <c r="A17" s="5" t="s">
        <v>30</v>
      </c>
      <c r="B17" s="5"/>
      <c r="C17" s="5"/>
      <c r="D17" s="5"/>
      <c r="E17" s="5"/>
      <c r="F17" s="5"/>
      <c r="G17" s="5"/>
      <c r="H17" s="5"/>
      <c r="I17" s="5"/>
      <c r="J17" s="5"/>
      <c r="IV17" s="40"/>
    </row>
    <row r="18" spans="1:256" s="39" customFormat="1" ht="15" customHeight="1">
      <c r="A18" s="43">
        <v>1</v>
      </c>
      <c r="B18" s="44" t="s">
        <v>31</v>
      </c>
      <c r="C18" s="45" t="s">
        <v>32</v>
      </c>
      <c r="D18" s="61" t="s">
        <v>33</v>
      </c>
      <c r="E18" s="47" t="s">
        <v>34</v>
      </c>
      <c r="F18" s="48">
        <v>68</v>
      </c>
      <c r="G18" s="48">
        <v>10</v>
      </c>
      <c r="H18" s="47">
        <v>150</v>
      </c>
      <c r="I18" s="13"/>
      <c r="J18" s="62">
        <f>SUM(H18*I18)</f>
        <v>0</v>
      </c>
      <c r="IV18" s="40"/>
    </row>
    <row r="19" spans="1:256" s="39" customFormat="1" ht="15" customHeight="1">
      <c r="A19" s="43">
        <v>2</v>
      </c>
      <c r="B19" s="44" t="s">
        <v>31</v>
      </c>
      <c r="C19" s="45" t="s">
        <v>35</v>
      </c>
      <c r="D19" s="61" t="s">
        <v>36</v>
      </c>
      <c r="E19" s="47" t="s">
        <v>34</v>
      </c>
      <c r="F19" s="48">
        <v>68</v>
      </c>
      <c r="G19" s="48">
        <v>10</v>
      </c>
      <c r="H19" s="47">
        <v>150</v>
      </c>
      <c r="I19" s="13"/>
      <c r="J19" s="16">
        <f>SUM(H19*I19)</f>
        <v>0</v>
      </c>
      <c r="IV19" s="40"/>
    </row>
    <row r="20" spans="1:256" s="39" customFormat="1" ht="14.25" customHeight="1">
      <c r="A20" s="6" t="s">
        <v>37</v>
      </c>
      <c r="B20" s="6"/>
      <c r="C20" s="6"/>
      <c r="D20" s="6"/>
      <c r="E20" s="6"/>
      <c r="F20" s="6"/>
      <c r="G20" s="6"/>
      <c r="H20" s="6"/>
      <c r="I20" s="41"/>
      <c r="J20" s="42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4"/>
    </row>
    <row r="21" spans="1:256" s="39" customFormat="1" ht="32.25" customHeight="1">
      <c r="A21" s="43">
        <v>1</v>
      </c>
      <c r="B21" s="44" t="s">
        <v>38</v>
      </c>
      <c r="C21" s="45"/>
      <c r="D21" s="46" t="s">
        <v>39</v>
      </c>
      <c r="E21" s="47" t="s">
        <v>22</v>
      </c>
      <c r="F21" s="48">
        <v>120</v>
      </c>
      <c r="G21" s="48">
        <v>50</v>
      </c>
      <c r="H21" s="47">
        <v>55</v>
      </c>
      <c r="I21" s="13"/>
      <c r="J21" s="62">
        <f aca="true" t="shared" si="0" ref="J21:J27">H21*I21</f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8"/>
    </row>
    <row r="22" spans="1:256" s="63" customFormat="1" ht="37.5" customHeight="1">
      <c r="A22" s="43">
        <v>2</v>
      </c>
      <c r="B22" s="49" t="s">
        <v>40</v>
      </c>
      <c r="C22" s="65"/>
      <c r="D22" s="50" t="s">
        <v>41</v>
      </c>
      <c r="E22" s="51" t="s">
        <v>22</v>
      </c>
      <c r="F22" s="52">
        <v>135</v>
      </c>
      <c r="G22" s="52">
        <v>50</v>
      </c>
      <c r="H22" s="51">
        <v>45</v>
      </c>
      <c r="I22" s="13"/>
      <c r="J22" s="62">
        <f t="shared" si="0"/>
        <v>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7"/>
    </row>
    <row r="23" spans="1:256" s="17" customFormat="1" ht="43.5" customHeight="1">
      <c r="A23" s="43">
        <v>3</v>
      </c>
      <c r="B23" s="44" t="s">
        <v>42</v>
      </c>
      <c r="C23" s="45"/>
      <c r="D23" s="68" t="s">
        <v>43</v>
      </c>
      <c r="E23" s="69" t="s">
        <v>22</v>
      </c>
      <c r="F23" s="70">
        <v>64</v>
      </c>
      <c r="G23" s="70">
        <v>50</v>
      </c>
      <c r="H23" s="47">
        <v>45</v>
      </c>
      <c r="I23" s="13"/>
      <c r="J23" s="62">
        <f t="shared" si="0"/>
        <v>0</v>
      </c>
      <c r="IV23" s="18"/>
    </row>
    <row r="24" spans="1:256" s="66" customFormat="1" ht="38.25" customHeight="1">
      <c r="A24" s="43">
        <v>4</v>
      </c>
      <c r="B24" s="44" t="s">
        <v>42</v>
      </c>
      <c r="C24" s="45"/>
      <c r="D24" s="46" t="s">
        <v>44</v>
      </c>
      <c r="E24" s="47" t="s">
        <v>22</v>
      </c>
      <c r="F24" s="48">
        <v>100</v>
      </c>
      <c r="G24" s="48">
        <v>50</v>
      </c>
      <c r="H24" s="47">
        <v>45</v>
      </c>
      <c r="I24" s="13"/>
      <c r="J24" s="62">
        <f t="shared" si="0"/>
        <v>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8"/>
    </row>
    <row r="25" spans="1:256" s="17" customFormat="1" ht="30" customHeight="1">
      <c r="A25" s="43">
        <v>5</v>
      </c>
      <c r="B25" s="44" t="s">
        <v>42</v>
      </c>
      <c r="C25" s="45"/>
      <c r="D25" s="46" t="s">
        <v>45</v>
      </c>
      <c r="E25" s="47" t="s">
        <v>22</v>
      </c>
      <c r="F25" s="48">
        <v>160</v>
      </c>
      <c r="G25" s="48">
        <v>40</v>
      </c>
      <c r="H25" s="47">
        <v>55</v>
      </c>
      <c r="I25" s="13"/>
      <c r="J25" s="62">
        <f t="shared" si="0"/>
        <v>0</v>
      </c>
      <c r="IV25" s="18"/>
    </row>
    <row r="26" spans="1:256" s="17" customFormat="1" ht="31.5" customHeight="1">
      <c r="A26" s="43">
        <v>6</v>
      </c>
      <c r="B26" s="44" t="s">
        <v>46</v>
      </c>
      <c r="C26" s="45"/>
      <c r="D26" s="71" t="s">
        <v>47</v>
      </c>
      <c r="E26" s="47" t="s">
        <v>22</v>
      </c>
      <c r="F26" s="48">
        <v>260</v>
      </c>
      <c r="G26" s="48">
        <v>25</v>
      </c>
      <c r="H26" s="47">
        <v>55</v>
      </c>
      <c r="I26" s="13"/>
      <c r="J26" s="62">
        <f t="shared" si="0"/>
        <v>0</v>
      </c>
      <c r="IV26" s="18"/>
    </row>
    <row r="27" spans="1:256" s="17" customFormat="1" ht="31.5" customHeight="1">
      <c r="A27" s="43">
        <v>7</v>
      </c>
      <c r="B27" s="72" t="s">
        <v>48</v>
      </c>
      <c r="C27" s="73"/>
      <c r="D27" s="74" t="s">
        <v>49</v>
      </c>
      <c r="E27" s="69" t="s">
        <v>22</v>
      </c>
      <c r="F27" s="70">
        <v>224</v>
      </c>
      <c r="G27" s="70">
        <v>10</v>
      </c>
      <c r="H27" s="47">
        <v>110</v>
      </c>
      <c r="I27" s="13"/>
      <c r="J27" s="62">
        <f t="shared" si="0"/>
        <v>0</v>
      </c>
      <c r="IV27" s="18"/>
    </row>
    <row r="28" spans="1:256" s="17" customFormat="1" ht="14.25" customHeight="1">
      <c r="A28" s="6" t="s">
        <v>50</v>
      </c>
      <c r="B28" s="6"/>
      <c r="C28" s="6"/>
      <c r="D28" s="6"/>
      <c r="E28" s="6"/>
      <c r="F28" s="6"/>
      <c r="G28" s="6"/>
      <c r="H28" s="6"/>
      <c r="I28" s="41"/>
      <c r="J28" s="42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4"/>
    </row>
    <row r="29" spans="1:256" s="17" customFormat="1" ht="25.5" customHeight="1">
      <c r="A29" s="43">
        <v>1</v>
      </c>
      <c r="B29" s="44" t="s">
        <v>48</v>
      </c>
      <c r="C29" s="45" t="s">
        <v>51</v>
      </c>
      <c r="D29" s="46" t="s">
        <v>52</v>
      </c>
      <c r="E29" s="47" t="s">
        <v>22</v>
      </c>
      <c r="F29" s="43">
        <v>264</v>
      </c>
      <c r="G29" s="43">
        <v>5</v>
      </c>
      <c r="H29" s="47">
        <v>600</v>
      </c>
      <c r="I29" s="13"/>
      <c r="J29" s="62">
        <f>SUM(H29*I29)</f>
        <v>0</v>
      </c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4"/>
    </row>
    <row r="30" spans="1:256" s="17" customFormat="1" ht="27.75" customHeight="1">
      <c r="A30" s="43">
        <v>2</v>
      </c>
      <c r="B30" s="44" t="s">
        <v>53</v>
      </c>
      <c r="C30" s="45" t="s">
        <v>54</v>
      </c>
      <c r="D30" s="46" t="s">
        <v>55</v>
      </c>
      <c r="E30" s="47" t="s">
        <v>22</v>
      </c>
      <c r="F30" s="43">
        <v>216</v>
      </c>
      <c r="G30" s="43">
        <v>5</v>
      </c>
      <c r="H30" s="47">
        <v>500</v>
      </c>
      <c r="I30" s="13"/>
      <c r="J30" s="62">
        <f>SUM(H30*I30)</f>
        <v>0</v>
      </c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4"/>
    </row>
    <row r="31" spans="1:256" s="63" customFormat="1" ht="35.25" customHeight="1">
      <c r="A31" s="43">
        <v>3</v>
      </c>
      <c r="B31" s="44" t="s">
        <v>48</v>
      </c>
      <c r="C31" s="45" t="s">
        <v>56</v>
      </c>
      <c r="D31" s="46" t="s">
        <v>57</v>
      </c>
      <c r="E31" s="43" t="s">
        <v>22</v>
      </c>
      <c r="F31" s="43">
        <v>228</v>
      </c>
      <c r="G31" s="43">
        <v>15</v>
      </c>
      <c r="H31" s="47">
        <v>330</v>
      </c>
      <c r="I31" s="13"/>
      <c r="J31" s="62">
        <f>SUM(H31*I31)</f>
        <v>0</v>
      </c>
      <c r="IV31" s="64"/>
    </row>
    <row r="32" spans="1:256" s="63" customFormat="1" ht="24" customHeight="1">
      <c r="A32" s="43">
        <v>4</v>
      </c>
      <c r="B32" s="44" t="s">
        <v>48</v>
      </c>
      <c r="C32" s="45" t="s">
        <v>58</v>
      </c>
      <c r="D32" s="46" t="s">
        <v>59</v>
      </c>
      <c r="E32" s="43" t="s">
        <v>22</v>
      </c>
      <c r="F32" s="43">
        <v>140</v>
      </c>
      <c r="G32" s="43">
        <v>15</v>
      </c>
      <c r="H32" s="47">
        <v>330</v>
      </c>
      <c r="I32" s="13"/>
      <c r="J32" s="62">
        <f>SUM(H32*I32)</f>
        <v>0</v>
      </c>
      <c r="IV32" s="64"/>
    </row>
    <row r="33" spans="1:256" s="63" customFormat="1" ht="19.5" customHeight="1">
      <c r="A33" s="43">
        <v>5</v>
      </c>
      <c r="B33" s="44" t="s">
        <v>48</v>
      </c>
      <c r="C33" s="45" t="s">
        <v>60</v>
      </c>
      <c r="D33" s="46" t="s">
        <v>61</v>
      </c>
      <c r="E33" s="43" t="s">
        <v>22</v>
      </c>
      <c r="F33" s="43">
        <v>212</v>
      </c>
      <c r="G33" s="43">
        <v>15</v>
      </c>
      <c r="H33" s="47">
        <v>330</v>
      </c>
      <c r="I33" s="13"/>
      <c r="J33" s="62">
        <f aca="true" t="shared" si="1" ref="J33:J45">H33*I33</f>
        <v>0</v>
      </c>
      <c r="IV33" s="64"/>
    </row>
    <row r="34" spans="1:256" s="63" customFormat="1" ht="27" customHeight="1">
      <c r="A34" s="43">
        <v>6</v>
      </c>
      <c r="B34" s="44" t="s">
        <v>48</v>
      </c>
      <c r="C34" s="45"/>
      <c r="D34" s="46" t="s">
        <v>62</v>
      </c>
      <c r="E34" s="47" t="s">
        <v>63</v>
      </c>
      <c r="F34" s="48">
        <v>196</v>
      </c>
      <c r="G34" s="48">
        <v>20</v>
      </c>
      <c r="H34" s="47">
        <v>330</v>
      </c>
      <c r="I34" s="13"/>
      <c r="J34" s="62">
        <f t="shared" si="1"/>
        <v>0</v>
      </c>
      <c r="IV34" s="64"/>
    </row>
    <row r="35" spans="1:256" s="63" customFormat="1" ht="21" customHeight="1">
      <c r="A35" s="43">
        <v>7</v>
      </c>
      <c r="B35" s="44" t="s">
        <v>48</v>
      </c>
      <c r="C35" s="45"/>
      <c r="D35" s="46" t="s">
        <v>64</v>
      </c>
      <c r="E35" s="47" t="s">
        <v>63</v>
      </c>
      <c r="F35" s="48">
        <v>170</v>
      </c>
      <c r="G35" s="48">
        <v>20</v>
      </c>
      <c r="H35" s="47">
        <v>330</v>
      </c>
      <c r="I35" s="13"/>
      <c r="J35" s="62">
        <f t="shared" si="1"/>
        <v>0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8"/>
    </row>
    <row r="36" spans="1:256" s="63" customFormat="1" ht="24" customHeight="1">
      <c r="A36" s="43">
        <v>8</v>
      </c>
      <c r="B36" s="44" t="s">
        <v>48</v>
      </c>
      <c r="C36" s="45"/>
      <c r="D36" s="46" t="s">
        <v>65</v>
      </c>
      <c r="E36" s="47" t="s">
        <v>63</v>
      </c>
      <c r="F36" s="48">
        <v>172</v>
      </c>
      <c r="G36" s="48">
        <v>15</v>
      </c>
      <c r="H36" s="47">
        <v>330</v>
      </c>
      <c r="I36" s="13"/>
      <c r="J36" s="62">
        <f t="shared" si="1"/>
        <v>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8"/>
    </row>
    <row r="37" spans="1:256" s="17" customFormat="1" ht="26.25" customHeight="1">
      <c r="A37" s="43">
        <v>9</v>
      </c>
      <c r="B37" s="44" t="s">
        <v>48</v>
      </c>
      <c r="C37" s="45"/>
      <c r="D37" s="46" t="s">
        <v>66</v>
      </c>
      <c r="E37" s="47" t="s">
        <v>63</v>
      </c>
      <c r="F37" s="48">
        <v>180</v>
      </c>
      <c r="G37" s="48">
        <v>15</v>
      </c>
      <c r="H37" s="47">
        <v>330</v>
      </c>
      <c r="I37" s="13"/>
      <c r="J37" s="62">
        <f t="shared" si="1"/>
        <v>0</v>
      </c>
      <c r="IV37" s="18"/>
    </row>
    <row r="38" spans="1:256" s="17" customFormat="1" ht="30" customHeight="1">
      <c r="A38" s="43">
        <v>10</v>
      </c>
      <c r="B38" s="44" t="s">
        <v>48</v>
      </c>
      <c r="C38" s="45"/>
      <c r="D38" s="75" t="s">
        <v>67</v>
      </c>
      <c r="E38" s="47" t="s">
        <v>63</v>
      </c>
      <c r="F38" s="48">
        <v>188</v>
      </c>
      <c r="G38" s="48">
        <v>15</v>
      </c>
      <c r="H38" s="47">
        <v>330</v>
      </c>
      <c r="I38" s="13"/>
      <c r="J38" s="62">
        <f t="shared" si="1"/>
        <v>0</v>
      </c>
      <c r="IV38" s="18"/>
    </row>
    <row r="39" spans="1:256" s="17" customFormat="1" ht="29.25" customHeight="1">
      <c r="A39" s="43">
        <v>11</v>
      </c>
      <c r="B39" s="44" t="s">
        <v>48</v>
      </c>
      <c r="C39" s="45"/>
      <c r="D39" s="75" t="s">
        <v>68</v>
      </c>
      <c r="E39" s="47" t="s">
        <v>63</v>
      </c>
      <c r="F39" s="48">
        <v>184</v>
      </c>
      <c r="G39" s="48">
        <v>15</v>
      </c>
      <c r="H39" s="47">
        <v>330</v>
      </c>
      <c r="I39" s="13"/>
      <c r="J39" s="62">
        <f t="shared" si="1"/>
        <v>0</v>
      </c>
      <c r="IV39" s="18"/>
    </row>
    <row r="40" spans="1:256" s="17" customFormat="1" ht="31.5" customHeight="1">
      <c r="A40" s="43">
        <v>12</v>
      </c>
      <c r="B40" s="44" t="s">
        <v>48</v>
      </c>
      <c r="C40" s="45"/>
      <c r="D40" s="76" t="s">
        <v>69</v>
      </c>
      <c r="E40" s="47" t="s">
        <v>63</v>
      </c>
      <c r="F40" s="43">
        <v>198</v>
      </c>
      <c r="G40" s="43">
        <v>15</v>
      </c>
      <c r="H40" s="47">
        <v>330</v>
      </c>
      <c r="I40" s="13"/>
      <c r="J40" s="62">
        <f t="shared" si="1"/>
        <v>0</v>
      </c>
      <c r="IV40" s="18"/>
    </row>
    <row r="41" spans="1:256" s="17" customFormat="1" ht="24.75" customHeight="1">
      <c r="A41" s="43">
        <v>13</v>
      </c>
      <c r="B41" s="44" t="s">
        <v>48</v>
      </c>
      <c r="C41" s="45"/>
      <c r="D41" s="75" t="s">
        <v>70</v>
      </c>
      <c r="E41" s="47" t="s">
        <v>63</v>
      </c>
      <c r="F41" s="48">
        <v>160</v>
      </c>
      <c r="G41" s="70">
        <v>15</v>
      </c>
      <c r="H41" s="47">
        <v>330</v>
      </c>
      <c r="I41" s="13"/>
      <c r="J41" s="62">
        <f t="shared" si="1"/>
        <v>0</v>
      </c>
      <c r="IV41" s="18"/>
    </row>
    <row r="42" spans="1:256" s="17" customFormat="1" ht="30" customHeight="1">
      <c r="A42" s="43">
        <v>14</v>
      </c>
      <c r="B42" s="44" t="s">
        <v>48</v>
      </c>
      <c r="C42" s="45"/>
      <c r="D42" s="75" t="s">
        <v>71</v>
      </c>
      <c r="E42" s="47" t="s">
        <v>63</v>
      </c>
      <c r="F42" s="48">
        <v>156</v>
      </c>
      <c r="G42" s="70">
        <v>15</v>
      </c>
      <c r="H42" s="47">
        <v>330</v>
      </c>
      <c r="I42" s="13"/>
      <c r="J42" s="62">
        <f t="shared" si="1"/>
        <v>0</v>
      </c>
      <c r="IV42" s="18"/>
    </row>
    <row r="43" spans="1:256" s="17" customFormat="1" ht="29.25" customHeight="1">
      <c r="A43" s="43">
        <v>15</v>
      </c>
      <c r="B43" s="44" t="s">
        <v>48</v>
      </c>
      <c r="C43" s="45"/>
      <c r="D43" s="75" t="s">
        <v>72</v>
      </c>
      <c r="E43" s="47" t="s">
        <v>63</v>
      </c>
      <c r="F43" s="48">
        <v>168</v>
      </c>
      <c r="G43" s="48">
        <v>15</v>
      </c>
      <c r="H43" s="47">
        <v>330</v>
      </c>
      <c r="I43" s="13"/>
      <c r="J43" s="62">
        <f t="shared" si="1"/>
        <v>0</v>
      </c>
      <c r="IV43" s="18"/>
    </row>
    <row r="44" spans="1:256" s="17" customFormat="1" ht="45.75" customHeight="1">
      <c r="A44" s="43">
        <v>16</v>
      </c>
      <c r="B44" s="44" t="s">
        <v>48</v>
      </c>
      <c r="C44" s="45"/>
      <c r="D44" s="75" t="s">
        <v>73</v>
      </c>
      <c r="E44" s="47" t="s">
        <v>63</v>
      </c>
      <c r="F44" s="48">
        <v>140</v>
      </c>
      <c r="G44" s="48">
        <v>15</v>
      </c>
      <c r="H44" s="47">
        <v>330</v>
      </c>
      <c r="I44" s="13"/>
      <c r="J44" s="62">
        <f t="shared" si="1"/>
        <v>0</v>
      </c>
      <c r="IV44" s="18"/>
    </row>
    <row r="45" spans="1:256" s="17" customFormat="1" ht="45.75" customHeight="1">
      <c r="A45" s="43">
        <v>17</v>
      </c>
      <c r="B45" s="77" t="s">
        <v>48</v>
      </c>
      <c r="C45" s="78" t="s">
        <v>74</v>
      </c>
      <c r="D45" s="75" t="s">
        <v>75</v>
      </c>
      <c r="E45" s="79" t="s">
        <v>63</v>
      </c>
      <c r="F45" s="80">
        <v>140</v>
      </c>
      <c r="G45" s="80">
        <v>15</v>
      </c>
      <c r="H45" s="47">
        <v>330</v>
      </c>
      <c r="I45" s="13"/>
      <c r="J45" s="62">
        <f t="shared" si="1"/>
        <v>0</v>
      </c>
      <c r="IV45" s="18"/>
    </row>
    <row r="46" spans="1:256" s="17" customFormat="1" ht="45.75" customHeight="1">
      <c r="A46" s="6" t="s">
        <v>76</v>
      </c>
      <c r="B46" s="6"/>
      <c r="C46" s="6"/>
      <c r="D46" s="6"/>
      <c r="E46" s="6"/>
      <c r="F46" s="6"/>
      <c r="G46" s="6"/>
      <c r="H46" s="6"/>
      <c r="I46" s="41"/>
      <c r="J46" s="42"/>
      <c r="IV46" s="18"/>
    </row>
    <row r="47" spans="1:256" s="17" customFormat="1" ht="45.75" customHeight="1">
      <c r="A47" s="43">
        <v>1</v>
      </c>
      <c r="B47" s="81" t="s">
        <v>77</v>
      </c>
      <c r="C47" s="82"/>
      <c r="D47" s="83" t="s">
        <v>78</v>
      </c>
      <c r="E47" s="69" t="s">
        <v>22</v>
      </c>
      <c r="F47" s="70">
        <v>200</v>
      </c>
      <c r="G47" s="70">
        <v>25</v>
      </c>
      <c r="H47" s="84">
        <v>70</v>
      </c>
      <c r="I47" s="13"/>
      <c r="J47" s="62">
        <f>H47*I47</f>
        <v>0</v>
      </c>
      <c r="IV47" s="18"/>
    </row>
    <row r="48" spans="1:256" s="17" customFormat="1" ht="45.75" customHeight="1">
      <c r="A48" s="43">
        <v>2</v>
      </c>
      <c r="B48" s="17" t="s">
        <v>79</v>
      </c>
      <c r="C48" s="43" t="s">
        <v>80</v>
      </c>
      <c r="D48" s="46" t="s">
        <v>81</v>
      </c>
      <c r="E48" s="47" t="s">
        <v>82</v>
      </c>
      <c r="F48" s="43">
        <v>112</v>
      </c>
      <c r="G48" s="43">
        <v>10</v>
      </c>
      <c r="H48" s="47">
        <v>100</v>
      </c>
      <c r="I48" s="13"/>
      <c r="J48" s="62">
        <f>SUM(H48*I48)</f>
        <v>0</v>
      </c>
      <c r="IV48" s="18"/>
    </row>
    <row r="49" spans="1:256" s="17" customFormat="1" ht="14.25" customHeight="1">
      <c r="A49" s="6" t="s">
        <v>83</v>
      </c>
      <c r="B49" s="6"/>
      <c r="C49" s="6"/>
      <c r="D49" s="6"/>
      <c r="E49" s="6"/>
      <c r="F49" s="6"/>
      <c r="G49" s="6"/>
      <c r="H49" s="6"/>
      <c r="I49" s="41"/>
      <c r="J49" s="42"/>
      <c r="IV49" s="18"/>
    </row>
    <row r="50" spans="1:256" s="17" customFormat="1" ht="29.25" customHeight="1">
      <c r="A50" s="14">
        <v>1</v>
      </c>
      <c r="B50" s="44" t="s">
        <v>84</v>
      </c>
      <c r="C50" s="43" t="s">
        <v>85</v>
      </c>
      <c r="D50" s="76" t="s">
        <v>86</v>
      </c>
      <c r="E50" s="43" t="s">
        <v>87</v>
      </c>
      <c r="F50" s="43">
        <v>76</v>
      </c>
      <c r="G50" s="43">
        <v>25</v>
      </c>
      <c r="H50" s="84">
        <v>160</v>
      </c>
      <c r="I50" s="13"/>
      <c r="J50" s="62">
        <f>SUM(H50*I50)</f>
        <v>0</v>
      </c>
      <c r="IV50" s="18"/>
    </row>
    <row r="51" spans="1:256" s="17" customFormat="1" ht="24.75" customHeight="1">
      <c r="A51" s="14">
        <v>2</v>
      </c>
      <c r="B51" s="44" t="s">
        <v>84</v>
      </c>
      <c r="C51" s="43" t="s">
        <v>88</v>
      </c>
      <c r="D51" s="76" t="s">
        <v>89</v>
      </c>
      <c r="E51" s="43" t="s">
        <v>87</v>
      </c>
      <c r="F51" s="43">
        <v>68</v>
      </c>
      <c r="G51" s="43">
        <v>25</v>
      </c>
      <c r="H51" s="84">
        <v>150</v>
      </c>
      <c r="I51" s="13"/>
      <c r="J51" s="62">
        <f>SUM(H51*I51)</f>
        <v>0</v>
      </c>
      <c r="IV51" s="18"/>
    </row>
    <row r="52" spans="1:256" s="17" customFormat="1" ht="42" customHeight="1">
      <c r="A52" s="14">
        <v>3</v>
      </c>
      <c r="B52" s="85" t="s">
        <v>90</v>
      </c>
      <c r="C52" s="45"/>
      <c r="D52" s="75" t="s">
        <v>91</v>
      </c>
      <c r="E52" s="47" t="s">
        <v>92</v>
      </c>
      <c r="F52" s="48">
        <v>68</v>
      </c>
      <c r="G52" s="48">
        <v>20</v>
      </c>
      <c r="H52" s="47">
        <v>70</v>
      </c>
      <c r="I52" s="13"/>
      <c r="J52" s="62">
        <f>SUM(H52*I52)</f>
        <v>0</v>
      </c>
      <c r="IV52" s="18"/>
    </row>
    <row r="53" spans="1:256" s="17" customFormat="1" ht="30" customHeight="1">
      <c r="A53" s="14">
        <v>4</v>
      </c>
      <c r="B53" s="85" t="s">
        <v>93</v>
      </c>
      <c r="C53" s="45"/>
      <c r="D53" s="76" t="s">
        <v>94</v>
      </c>
      <c r="E53" s="47" t="s">
        <v>82</v>
      </c>
      <c r="F53" s="48">
        <v>316</v>
      </c>
      <c r="G53" s="48">
        <v>10</v>
      </c>
      <c r="H53" s="47">
        <v>135</v>
      </c>
      <c r="I53" s="13"/>
      <c r="J53" s="62">
        <f>H54*I53</f>
        <v>0</v>
      </c>
      <c r="IV53" s="18"/>
    </row>
    <row r="54" spans="1:256" s="17" customFormat="1" ht="29.25" customHeight="1">
      <c r="A54" s="14">
        <v>5</v>
      </c>
      <c r="B54" s="85" t="s">
        <v>84</v>
      </c>
      <c r="C54" s="45"/>
      <c r="D54" s="76" t="s">
        <v>95</v>
      </c>
      <c r="E54" s="47" t="s">
        <v>82</v>
      </c>
      <c r="F54" s="43">
        <v>68</v>
      </c>
      <c r="G54" s="70">
        <v>50</v>
      </c>
      <c r="H54" s="47">
        <v>55</v>
      </c>
      <c r="I54" s="13"/>
      <c r="J54" s="62">
        <f>H55*I54</f>
        <v>0</v>
      </c>
      <c r="IV54" s="18"/>
    </row>
    <row r="55" spans="1:256" s="17" customFormat="1" ht="14.25" customHeight="1">
      <c r="A55" s="4" t="s">
        <v>96</v>
      </c>
      <c r="B55" s="4"/>
      <c r="C55" s="4"/>
      <c r="D55" s="4"/>
      <c r="E55" s="4"/>
      <c r="F55" s="4"/>
      <c r="G55" s="4"/>
      <c r="H55" s="4"/>
      <c r="I55" s="86"/>
      <c r="J55" s="87"/>
      <c r="IV55" s="18"/>
    </row>
    <row r="56" spans="1:256" s="17" customFormat="1" ht="31.5" customHeight="1">
      <c r="A56" s="53">
        <v>1</v>
      </c>
      <c r="B56" s="54" t="s">
        <v>97</v>
      </c>
      <c r="C56" s="54" t="s">
        <v>98</v>
      </c>
      <c r="D56" s="88" t="s">
        <v>99</v>
      </c>
      <c r="E56" s="57" t="s">
        <v>82</v>
      </c>
      <c r="F56" s="53">
        <v>296</v>
      </c>
      <c r="G56" s="53">
        <v>10</v>
      </c>
      <c r="H56" s="57">
        <v>400</v>
      </c>
      <c r="I56" s="89"/>
      <c r="J56" s="90">
        <f>SUM(H56*I56)</f>
        <v>0</v>
      </c>
      <c r="IV56" s="18"/>
    </row>
    <row r="57" spans="1:256" s="17" customFormat="1" ht="34.5" customHeight="1">
      <c r="A57" s="43">
        <v>2</v>
      </c>
      <c r="B57" s="85" t="s">
        <v>100</v>
      </c>
      <c r="C57" s="85" t="s">
        <v>101</v>
      </c>
      <c r="D57" s="46" t="s">
        <v>102</v>
      </c>
      <c r="E57" s="47" t="s">
        <v>82</v>
      </c>
      <c r="F57" s="43">
        <v>296</v>
      </c>
      <c r="G57" s="43">
        <v>10</v>
      </c>
      <c r="H57" s="47">
        <v>245</v>
      </c>
      <c r="I57" s="13"/>
      <c r="J57" s="62">
        <f>SUM(H57*I57)</f>
        <v>0</v>
      </c>
      <c r="IV57" s="18"/>
    </row>
    <row r="58" spans="1:256" s="17" customFormat="1" ht="31.5" customHeight="1">
      <c r="A58" s="43">
        <v>3</v>
      </c>
      <c r="B58" s="85" t="s">
        <v>103</v>
      </c>
      <c r="C58" s="45"/>
      <c r="D58" s="46" t="s">
        <v>104</v>
      </c>
      <c r="E58" s="47" t="s">
        <v>82</v>
      </c>
      <c r="F58" s="43">
        <v>142</v>
      </c>
      <c r="G58" s="43">
        <v>25</v>
      </c>
      <c r="H58" s="47">
        <v>70</v>
      </c>
      <c r="I58" s="13"/>
      <c r="J58" s="62">
        <f>H59*I58</f>
        <v>0</v>
      </c>
      <c r="IV58" s="18"/>
    </row>
    <row r="59" spans="1:256" s="17" customFormat="1" ht="34.5" customHeight="1">
      <c r="A59" s="43">
        <v>4</v>
      </c>
      <c r="B59" s="85" t="s">
        <v>103</v>
      </c>
      <c r="C59" s="45"/>
      <c r="D59" s="76" t="s">
        <v>105</v>
      </c>
      <c r="E59" s="47" t="s">
        <v>22</v>
      </c>
      <c r="F59" s="48">
        <v>80</v>
      </c>
      <c r="G59" s="48">
        <v>50</v>
      </c>
      <c r="H59" s="47">
        <v>45</v>
      </c>
      <c r="I59" s="13"/>
      <c r="J59" s="62">
        <f>H60*I59</f>
        <v>0</v>
      </c>
      <c r="IV59" s="18"/>
    </row>
    <row r="60" spans="1:256" s="17" customFormat="1" ht="30" customHeight="1">
      <c r="A60" s="43">
        <v>5</v>
      </c>
      <c r="B60" s="85" t="s">
        <v>103</v>
      </c>
      <c r="C60" s="45"/>
      <c r="D60" s="76" t="s">
        <v>106</v>
      </c>
      <c r="E60" s="47" t="s">
        <v>82</v>
      </c>
      <c r="F60" s="48">
        <v>43</v>
      </c>
      <c r="G60" s="48">
        <v>100</v>
      </c>
      <c r="H60" s="47">
        <v>20</v>
      </c>
      <c r="I60" s="13"/>
      <c r="J60" s="62">
        <f>H61*I60</f>
        <v>0</v>
      </c>
      <c r="IV60" s="18"/>
    </row>
    <row r="61" spans="1:256" s="17" customFormat="1" ht="42" customHeight="1">
      <c r="A61" s="43">
        <v>6</v>
      </c>
      <c r="B61" s="44" t="s">
        <v>107</v>
      </c>
      <c r="C61" s="45"/>
      <c r="D61" s="76" t="s">
        <v>108</v>
      </c>
      <c r="E61" s="47" t="s">
        <v>22</v>
      </c>
      <c r="F61" s="48">
        <v>116</v>
      </c>
      <c r="G61" s="48">
        <v>50</v>
      </c>
      <c r="H61" s="69">
        <v>30</v>
      </c>
      <c r="I61" s="13"/>
      <c r="J61" s="62">
        <f>SUM(H61*I61)</f>
        <v>0</v>
      </c>
      <c r="IV61" s="18"/>
    </row>
    <row r="62" spans="1:256" s="17" customFormat="1" ht="30.75" customHeight="1">
      <c r="A62" s="43">
        <v>7</v>
      </c>
      <c r="B62" s="85" t="s">
        <v>109</v>
      </c>
      <c r="C62" s="45" t="s">
        <v>110</v>
      </c>
      <c r="D62" s="91" t="s">
        <v>111</v>
      </c>
      <c r="E62" s="47" t="s">
        <v>82</v>
      </c>
      <c r="F62" s="48">
        <v>272</v>
      </c>
      <c r="G62" s="48">
        <v>10</v>
      </c>
      <c r="H62" s="47">
        <v>190</v>
      </c>
      <c r="I62" s="13"/>
      <c r="J62" s="62">
        <f>H63*I62</f>
        <v>0</v>
      </c>
      <c r="IV62" s="18"/>
    </row>
    <row r="63" spans="1:256" s="17" customFormat="1" ht="36.75" customHeight="1">
      <c r="A63" s="43">
        <v>8</v>
      </c>
      <c r="B63" s="85" t="s">
        <v>112</v>
      </c>
      <c r="C63" s="45"/>
      <c r="D63" s="91" t="s">
        <v>113</v>
      </c>
      <c r="E63" s="47" t="s">
        <v>82</v>
      </c>
      <c r="F63" s="48">
        <v>88</v>
      </c>
      <c r="G63" s="48">
        <v>50</v>
      </c>
      <c r="H63" s="47">
        <v>45</v>
      </c>
      <c r="I63" s="13"/>
      <c r="J63" s="62">
        <f>SUM(H63*I63)</f>
        <v>0</v>
      </c>
      <c r="IV63" s="18"/>
    </row>
    <row r="64" spans="1:256" s="17" customFormat="1" ht="36" customHeight="1">
      <c r="A64" s="43">
        <v>9</v>
      </c>
      <c r="B64" s="17" t="s">
        <v>114</v>
      </c>
      <c r="C64" s="43"/>
      <c r="D64" s="76" t="s">
        <v>115</v>
      </c>
      <c r="E64" s="47" t="s">
        <v>82</v>
      </c>
      <c r="F64" s="43">
        <v>120</v>
      </c>
      <c r="G64" s="43">
        <v>25</v>
      </c>
      <c r="H64" s="47">
        <v>35</v>
      </c>
      <c r="I64" s="13"/>
      <c r="J64" s="62">
        <f>H67*I64</f>
        <v>0</v>
      </c>
      <c r="IV64" s="18"/>
    </row>
    <row r="65" spans="1:256" s="17" customFormat="1" ht="36" customHeight="1">
      <c r="A65" s="43">
        <v>10</v>
      </c>
      <c r="B65" s="17" t="s">
        <v>79</v>
      </c>
      <c r="C65" s="44" t="s">
        <v>80</v>
      </c>
      <c r="D65" s="46" t="s">
        <v>81</v>
      </c>
      <c r="E65" s="47" t="s">
        <v>82</v>
      </c>
      <c r="F65" s="43">
        <v>112</v>
      </c>
      <c r="G65" s="43">
        <v>10</v>
      </c>
      <c r="H65" s="47">
        <v>100</v>
      </c>
      <c r="I65" s="13"/>
      <c r="J65" s="62">
        <f>SUM(H65*I65)</f>
        <v>0</v>
      </c>
      <c r="IV65" s="18"/>
    </row>
    <row r="66" spans="1:256" s="17" customFormat="1" ht="36" customHeight="1">
      <c r="A66" s="43"/>
      <c r="C66" s="43"/>
      <c r="D66" s="46"/>
      <c r="E66" s="47"/>
      <c r="F66" s="43"/>
      <c r="G66" s="43"/>
      <c r="H66" s="47"/>
      <c r="I66" s="13"/>
      <c r="J66" s="62"/>
      <c r="IV66" s="18"/>
    </row>
    <row r="67" spans="1:256" s="17" customFormat="1" ht="14.25" customHeight="1">
      <c r="A67" s="6" t="s">
        <v>116</v>
      </c>
      <c r="B67" s="6"/>
      <c r="C67" s="6"/>
      <c r="D67" s="6"/>
      <c r="E67" s="6"/>
      <c r="F67" s="6"/>
      <c r="G67" s="6"/>
      <c r="H67" s="6"/>
      <c r="I67" s="41"/>
      <c r="J67" s="42"/>
      <c r="IV67" s="18"/>
    </row>
    <row r="68" spans="1:256" s="17" customFormat="1" ht="61.5" customHeight="1">
      <c r="A68" s="43">
        <v>1</v>
      </c>
      <c r="B68" s="85" t="s">
        <v>84</v>
      </c>
      <c r="C68" s="43" t="s">
        <v>117</v>
      </c>
      <c r="D68" s="46" t="s">
        <v>118</v>
      </c>
      <c r="E68" s="47" t="s">
        <v>87</v>
      </c>
      <c r="F68" s="43" t="s">
        <v>119</v>
      </c>
      <c r="G68" s="14"/>
      <c r="H68" s="47">
        <v>250</v>
      </c>
      <c r="I68" s="13"/>
      <c r="J68" s="62">
        <f>SUM(H68*I68)</f>
        <v>0</v>
      </c>
      <c r="IV68" s="18"/>
    </row>
    <row r="69" spans="1:256" s="17" customFormat="1" ht="41.25" customHeight="1">
      <c r="A69" s="43">
        <v>2</v>
      </c>
      <c r="B69" s="85" t="s">
        <v>84</v>
      </c>
      <c r="C69" s="45" t="s">
        <v>120</v>
      </c>
      <c r="D69" s="46" t="s">
        <v>121</v>
      </c>
      <c r="E69" s="47" t="s">
        <v>87</v>
      </c>
      <c r="F69" s="48">
        <v>88</v>
      </c>
      <c r="G69" s="48">
        <v>50</v>
      </c>
      <c r="H69" s="47">
        <v>110</v>
      </c>
      <c r="I69" s="13"/>
      <c r="J69" s="62">
        <f>SUM(H69*I69)</f>
        <v>0</v>
      </c>
      <c r="IV69" s="18"/>
    </row>
    <row r="70" spans="1:256" s="17" customFormat="1" ht="54.75" customHeight="1">
      <c r="A70" s="43">
        <v>3</v>
      </c>
      <c r="B70" s="85" t="s">
        <v>122</v>
      </c>
      <c r="C70" s="45" t="s">
        <v>123</v>
      </c>
      <c r="D70" s="46" t="s">
        <v>124</v>
      </c>
      <c r="E70" s="47" t="s">
        <v>82</v>
      </c>
      <c r="F70" s="48">
        <v>72</v>
      </c>
      <c r="G70" s="48">
        <v>50</v>
      </c>
      <c r="H70" s="47">
        <v>70</v>
      </c>
      <c r="I70" s="13"/>
      <c r="J70" s="62">
        <f>H72*I70</f>
        <v>0</v>
      </c>
      <c r="IV70" s="18"/>
    </row>
    <row r="71" spans="1:256" s="17" customFormat="1" ht="54.75" customHeight="1">
      <c r="A71" s="43">
        <v>4</v>
      </c>
      <c r="B71" s="54" t="s">
        <v>97</v>
      </c>
      <c r="C71" s="54" t="s">
        <v>98</v>
      </c>
      <c r="D71" s="88" t="s">
        <v>99</v>
      </c>
      <c r="E71" s="57" t="s">
        <v>82</v>
      </c>
      <c r="F71" s="53">
        <v>296</v>
      </c>
      <c r="G71" s="53">
        <v>10</v>
      </c>
      <c r="H71" s="57">
        <v>400</v>
      </c>
      <c r="I71" s="89"/>
      <c r="J71" s="90">
        <f>SUM(H71*I71)</f>
        <v>0</v>
      </c>
      <c r="IV71" s="18"/>
    </row>
    <row r="72" spans="1:256" s="17" customFormat="1" ht="54.75" customHeight="1">
      <c r="A72" s="43">
        <v>5</v>
      </c>
      <c r="B72" s="85" t="s">
        <v>122</v>
      </c>
      <c r="C72" s="45" t="s">
        <v>125</v>
      </c>
      <c r="D72" s="46" t="s">
        <v>126</v>
      </c>
      <c r="E72" s="47" t="s">
        <v>82</v>
      </c>
      <c r="F72" s="48">
        <v>116</v>
      </c>
      <c r="G72" s="48">
        <v>10</v>
      </c>
      <c r="H72" s="47">
        <v>180</v>
      </c>
      <c r="I72" s="13"/>
      <c r="J72" s="62">
        <f>H74*I72</f>
        <v>0</v>
      </c>
      <c r="IV72" s="18"/>
    </row>
    <row r="73" spans="1:256" s="17" customFormat="1" ht="54.75" customHeight="1">
      <c r="A73" s="43">
        <v>6</v>
      </c>
      <c r="B73" s="85" t="s">
        <v>122</v>
      </c>
      <c r="C73" s="45" t="s">
        <v>127</v>
      </c>
      <c r="D73" s="46" t="s">
        <v>128</v>
      </c>
      <c r="E73" s="47" t="s">
        <v>82</v>
      </c>
      <c r="F73" s="48">
        <v>104</v>
      </c>
      <c r="G73" s="48">
        <v>10</v>
      </c>
      <c r="H73" s="47">
        <v>180</v>
      </c>
      <c r="I73" s="13"/>
      <c r="J73" s="62">
        <f>H74*I73</f>
        <v>0</v>
      </c>
      <c r="IV73" s="18"/>
    </row>
    <row r="74" spans="1:256" s="17" customFormat="1" ht="54.75" customHeight="1">
      <c r="A74" s="43">
        <v>7</v>
      </c>
      <c r="B74" s="85" t="s">
        <v>122</v>
      </c>
      <c r="C74" s="45" t="s">
        <v>129</v>
      </c>
      <c r="D74" s="46" t="s">
        <v>130</v>
      </c>
      <c r="E74" s="47" t="s">
        <v>34</v>
      </c>
      <c r="F74" s="48">
        <v>96</v>
      </c>
      <c r="G74" s="48">
        <v>25</v>
      </c>
      <c r="H74" s="47">
        <v>80</v>
      </c>
      <c r="I74" s="13"/>
      <c r="J74" s="62">
        <f>H75*I74</f>
        <v>0</v>
      </c>
      <c r="IV74" s="18"/>
    </row>
    <row r="75" spans="1:256" s="17" customFormat="1" ht="54.75" customHeight="1">
      <c r="A75" s="43">
        <v>8</v>
      </c>
      <c r="B75" s="85" t="s">
        <v>84</v>
      </c>
      <c r="C75" s="45" t="s">
        <v>131</v>
      </c>
      <c r="D75" s="46" t="s">
        <v>126</v>
      </c>
      <c r="E75" s="47" t="s">
        <v>82</v>
      </c>
      <c r="F75" s="48">
        <v>124</v>
      </c>
      <c r="G75" s="48">
        <v>10</v>
      </c>
      <c r="H75" s="47">
        <v>180</v>
      </c>
      <c r="I75" s="13"/>
      <c r="J75" s="62">
        <f>H77*I75</f>
        <v>0</v>
      </c>
      <c r="IV75" s="18"/>
    </row>
    <row r="76" spans="1:256" s="17" customFormat="1" ht="54.75" customHeight="1">
      <c r="A76" s="43">
        <v>9</v>
      </c>
      <c r="B76" s="85" t="s">
        <v>84</v>
      </c>
      <c r="C76" s="45" t="s">
        <v>132</v>
      </c>
      <c r="D76" s="46" t="s">
        <v>128</v>
      </c>
      <c r="E76" s="47" t="s">
        <v>82</v>
      </c>
      <c r="F76" s="48">
        <v>120</v>
      </c>
      <c r="G76" s="48">
        <v>10</v>
      </c>
      <c r="H76" s="47">
        <v>180</v>
      </c>
      <c r="I76" s="13"/>
      <c r="J76" s="62">
        <f>H77*I76</f>
        <v>0</v>
      </c>
      <c r="IV76" s="18"/>
    </row>
    <row r="77" spans="1:256" s="17" customFormat="1" ht="54.75" customHeight="1">
      <c r="A77" s="43">
        <v>10</v>
      </c>
      <c r="B77" s="85" t="s">
        <v>133</v>
      </c>
      <c r="C77" s="45" t="s">
        <v>134</v>
      </c>
      <c r="D77" s="46" t="s">
        <v>135</v>
      </c>
      <c r="E77" s="47" t="s">
        <v>82</v>
      </c>
      <c r="F77" s="48">
        <v>128</v>
      </c>
      <c r="G77" s="48">
        <v>10</v>
      </c>
      <c r="H77" s="47">
        <v>180</v>
      </c>
      <c r="I77" s="13"/>
      <c r="J77" s="62">
        <f>H78*I77</f>
        <v>0</v>
      </c>
      <c r="IV77" s="18"/>
    </row>
    <row r="78" spans="1:256" s="17" customFormat="1" ht="54.75" customHeight="1">
      <c r="A78" s="43">
        <v>11</v>
      </c>
      <c r="B78" s="85" t="s">
        <v>133</v>
      </c>
      <c r="C78" s="45" t="s">
        <v>136</v>
      </c>
      <c r="D78" s="46" t="s">
        <v>137</v>
      </c>
      <c r="E78" s="47" t="s">
        <v>63</v>
      </c>
      <c r="F78" s="48">
        <v>60</v>
      </c>
      <c r="G78" s="48">
        <v>25</v>
      </c>
      <c r="H78" s="47">
        <v>90</v>
      </c>
      <c r="I78" s="13"/>
      <c r="J78" s="62">
        <f>H79*I78</f>
        <v>0</v>
      </c>
      <c r="IV78" s="18"/>
    </row>
    <row r="79" spans="1:256" s="17" customFormat="1" ht="54.75" customHeight="1">
      <c r="A79" s="43">
        <v>12</v>
      </c>
      <c r="B79" s="85" t="s">
        <v>90</v>
      </c>
      <c r="C79" s="45" t="s">
        <v>138</v>
      </c>
      <c r="D79" s="76" t="s">
        <v>139</v>
      </c>
      <c r="E79" s="47" t="s">
        <v>82</v>
      </c>
      <c r="F79" s="48">
        <v>64</v>
      </c>
      <c r="G79" s="48">
        <v>20</v>
      </c>
      <c r="H79" s="47">
        <v>70</v>
      </c>
      <c r="I79" s="13"/>
      <c r="J79" s="62">
        <f>SUM(H79*I79)</f>
        <v>0</v>
      </c>
      <c r="IV79" s="18"/>
    </row>
    <row r="80" spans="1:256" s="17" customFormat="1" ht="72" customHeight="1">
      <c r="A80" s="43">
        <v>13</v>
      </c>
      <c r="B80" s="85" t="s">
        <v>90</v>
      </c>
      <c r="C80" s="45" t="s">
        <v>140</v>
      </c>
      <c r="D80" s="76" t="s">
        <v>141</v>
      </c>
      <c r="E80" s="47" t="s">
        <v>82</v>
      </c>
      <c r="F80" s="48">
        <v>68</v>
      </c>
      <c r="G80" s="48">
        <v>20</v>
      </c>
      <c r="H80" s="47">
        <v>80</v>
      </c>
      <c r="I80" s="13"/>
      <c r="J80" s="62">
        <f>SUM(H80*I80)</f>
        <v>0</v>
      </c>
      <c r="IV80" s="18"/>
    </row>
    <row r="81" spans="1:256" s="17" customFormat="1" ht="57.75" customHeight="1">
      <c r="A81" s="43">
        <v>14</v>
      </c>
      <c r="B81" s="85" t="s">
        <v>142</v>
      </c>
      <c r="C81" s="45"/>
      <c r="D81" s="76" t="s">
        <v>143</v>
      </c>
      <c r="E81" s="47" t="s">
        <v>63</v>
      </c>
      <c r="F81" s="48">
        <v>76</v>
      </c>
      <c r="G81" s="48">
        <v>30</v>
      </c>
      <c r="H81" s="47">
        <v>30</v>
      </c>
      <c r="I81" s="13"/>
      <c r="J81" s="62">
        <f>H82*I81</f>
        <v>0</v>
      </c>
      <c r="IV81" s="18"/>
    </row>
    <row r="82" spans="1:256" s="17" customFormat="1" ht="52.5" customHeight="1">
      <c r="A82" s="43">
        <v>15</v>
      </c>
      <c r="B82" s="85" t="s">
        <v>142</v>
      </c>
      <c r="C82" s="45"/>
      <c r="D82" s="76" t="s">
        <v>144</v>
      </c>
      <c r="E82" s="47" t="s">
        <v>63</v>
      </c>
      <c r="F82" s="48">
        <v>76</v>
      </c>
      <c r="G82" s="48">
        <v>30</v>
      </c>
      <c r="H82" s="47">
        <v>30</v>
      </c>
      <c r="I82" s="13"/>
      <c r="J82" s="62">
        <f>H83*I82</f>
        <v>0</v>
      </c>
      <c r="IV82" s="18"/>
    </row>
    <row r="83" spans="1:256" s="17" customFormat="1" ht="39.75" customHeight="1">
      <c r="A83" s="43">
        <v>16</v>
      </c>
      <c r="B83" s="85" t="s">
        <v>145</v>
      </c>
      <c r="C83" s="45"/>
      <c r="D83" s="76" t="s">
        <v>146</v>
      </c>
      <c r="E83" s="47" t="s">
        <v>82</v>
      </c>
      <c r="F83" s="48">
        <v>64</v>
      </c>
      <c r="G83" s="48">
        <v>50</v>
      </c>
      <c r="H83" s="47">
        <v>45</v>
      </c>
      <c r="I83" s="13"/>
      <c r="J83" s="62">
        <f>H84*I83</f>
        <v>0</v>
      </c>
      <c r="IV83" s="18"/>
    </row>
    <row r="84" spans="1:256" s="17" customFormat="1" ht="37.5" customHeight="1">
      <c r="A84" s="43">
        <v>17</v>
      </c>
      <c r="B84" s="85" t="s">
        <v>147</v>
      </c>
      <c r="C84" s="45"/>
      <c r="D84" s="76" t="s">
        <v>148</v>
      </c>
      <c r="E84" s="47" t="s">
        <v>149</v>
      </c>
      <c r="F84" s="48">
        <v>52</v>
      </c>
      <c r="G84" s="48">
        <v>25</v>
      </c>
      <c r="H84" s="47">
        <v>45</v>
      </c>
      <c r="I84" s="13"/>
      <c r="J84" s="62">
        <f>SUM(H84*I84)</f>
        <v>0</v>
      </c>
      <c r="IV84" s="18"/>
    </row>
    <row r="85" spans="1:256" s="17" customFormat="1" ht="14.25" customHeight="1">
      <c r="A85" s="6" t="s">
        <v>150</v>
      </c>
      <c r="B85" s="6"/>
      <c r="C85" s="6"/>
      <c r="D85" s="6"/>
      <c r="E85" s="6"/>
      <c r="F85" s="6"/>
      <c r="G85" s="6"/>
      <c r="H85" s="6"/>
      <c r="I85" s="41"/>
      <c r="J85" s="42"/>
      <c r="IV85" s="18"/>
    </row>
    <row r="86" spans="1:256" s="17" customFormat="1" ht="57.75" customHeight="1">
      <c r="A86" s="43">
        <v>1</v>
      </c>
      <c r="B86" s="85" t="s">
        <v>133</v>
      </c>
      <c r="C86" s="45" t="s">
        <v>151</v>
      </c>
      <c r="D86" s="46" t="s">
        <v>152</v>
      </c>
      <c r="E86" s="47" t="s">
        <v>82</v>
      </c>
      <c r="F86" s="48">
        <v>128</v>
      </c>
      <c r="G86" s="48">
        <v>10</v>
      </c>
      <c r="H86" s="47">
        <v>180</v>
      </c>
      <c r="I86" s="13"/>
      <c r="J86" s="62">
        <f>SUM(I86*H86)</f>
        <v>0</v>
      </c>
      <c r="IV86" s="18"/>
    </row>
    <row r="87" spans="1:256" s="17" customFormat="1" ht="53.25" customHeight="1">
      <c r="A87" s="43">
        <v>2</v>
      </c>
      <c r="B87" s="85" t="s">
        <v>133</v>
      </c>
      <c r="C87" s="45" t="s">
        <v>153</v>
      </c>
      <c r="D87" s="46" t="s">
        <v>154</v>
      </c>
      <c r="E87" s="47" t="s">
        <v>63</v>
      </c>
      <c r="F87" s="48">
        <v>68</v>
      </c>
      <c r="G87" s="48">
        <v>25</v>
      </c>
      <c r="H87" s="47">
        <v>90</v>
      </c>
      <c r="I87" s="13"/>
      <c r="J87" s="62">
        <f>SUM(H87*I87)</f>
        <v>0</v>
      </c>
      <c r="IV87" s="18"/>
    </row>
    <row r="88" spans="1:256" s="17" customFormat="1" ht="50.25" customHeight="1">
      <c r="A88" s="43">
        <v>3</v>
      </c>
      <c r="B88" s="85" t="s">
        <v>90</v>
      </c>
      <c r="C88" s="45" t="s">
        <v>155</v>
      </c>
      <c r="D88" s="76" t="s">
        <v>156</v>
      </c>
      <c r="E88" s="47" t="s">
        <v>82</v>
      </c>
      <c r="F88" s="48">
        <v>64</v>
      </c>
      <c r="G88" s="48">
        <v>20</v>
      </c>
      <c r="H88" s="47">
        <v>70</v>
      </c>
      <c r="I88" s="13"/>
      <c r="J88" s="62">
        <f>H91*I88</f>
        <v>0</v>
      </c>
      <c r="IV88" s="18"/>
    </row>
    <row r="89" spans="1:256" s="17" customFormat="1" ht="63.75" customHeight="1">
      <c r="A89" s="43">
        <v>4</v>
      </c>
      <c r="B89" s="85" t="s">
        <v>90</v>
      </c>
      <c r="C89" s="45" t="s">
        <v>157</v>
      </c>
      <c r="D89" s="76" t="s">
        <v>158</v>
      </c>
      <c r="E89" s="47" t="s">
        <v>82</v>
      </c>
      <c r="F89" s="48">
        <v>76</v>
      </c>
      <c r="G89" s="48">
        <v>20</v>
      </c>
      <c r="H89" s="47">
        <v>80</v>
      </c>
      <c r="I89" s="13"/>
      <c r="J89" s="62">
        <f>SUM(H89*I89)</f>
        <v>0</v>
      </c>
      <c r="IV89" s="18"/>
    </row>
    <row r="90" spans="1:256" s="17" customFormat="1" ht="63.75" customHeight="1">
      <c r="A90" s="43">
        <v>5</v>
      </c>
      <c r="B90" s="54" t="s">
        <v>97</v>
      </c>
      <c r="C90" s="54" t="s">
        <v>98</v>
      </c>
      <c r="D90" s="88" t="s">
        <v>99</v>
      </c>
      <c r="E90" s="57" t="s">
        <v>82</v>
      </c>
      <c r="F90" s="53">
        <v>296</v>
      </c>
      <c r="G90" s="53">
        <v>10</v>
      </c>
      <c r="H90" s="57">
        <v>400</v>
      </c>
      <c r="I90" s="89"/>
      <c r="J90" s="90">
        <f>SUM(H90*I90)</f>
        <v>0</v>
      </c>
      <c r="IV90" s="18"/>
    </row>
    <row r="91" spans="1:256" s="17" customFormat="1" ht="41.25" customHeight="1">
      <c r="A91" s="43">
        <v>6</v>
      </c>
      <c r="B91" s="85" t="s">
        <v>159</v>
      </c>
      <c r="C91" s="45"/>
      <c r="D91" s="46" t="s">
        <v>160</v>
      </c>
      <c r="E91" s="47" t="s">
        <v>161</v>
      </c>
      <c r="F91" s="48">
        <v>52</v>
      </c>
      <c r="G91" s="48">
        <v>50</v>
      </c>
      <c r="H91" s="47">
        <v>45</v>
      </c>
      <c r="I91" s="13"/>
      <c r="J91" s="62">
        <f>SUM(H91*I91)</f>
        <v>0</v>
      </c>
      <c r="IV91" s="18"/>
    </row>
    <row r="92" spans="1:256" s="17" customFormat="1" ht="49.5" customHeight="1">
      <c r="A92" s="43">
        <v>7</v>
      </c>
      <c r="B92" s="85" t="s">
        <v>142</v>
      </c>
      <c r="C92" s="45"/>
      <c r="D92" s="76" t="s">
        <v>162</v>
      </c>
      <c r="E92" s="47" t="s">
        <v>63</v>
      </c>
      <c r="F92" s="48">
        <v>76</v>
      </c>
      <c r="G92" s="48">
        <v>30</v>
      </c>
      <c r="H92" s="47">
        <v>30</v>
      </c>
      <c r="I92" s="13"/>
      <c r="J92" s="62">
        <f>H93*I92</f>
        <v>0</v>
      </c>
      <c r="IV92" s="18"/>
    </row>
    <row r="93" spans="1:256" s="17" customFormat="1" ht="42.75" customHeight="1">
      <c r="A93" s="43">
        <v>8</v>
      </c>
      <c r="B93" s="85" t="s">
        <v>84</v>
      </c>
      <c r="C93" s="45" t="s">
        <v>163</v>
      </c>
      <c r="D93" s="46" t="s">
        <v>164</v>
      </c>
      <c r="E93" s="47" t="s">
        <v>82</v>
      </c>
      <c r="F93" s="48">
        <v>108</v>
      </c>
      <c r="G93" s="48">
        <v>50</v>
      </c>
      <c r="H93" s="47">
        <v>160</v>
      </c>
      <c r="I93" s="13"/>
      <c r="J93" s="62">
        <f>SUM(H93*I93)</f>
        <v>0</v>
      </c>
      <c r="IV93" s="18"/>
    </row>
    <row r="94" spans="1:256" s="17" customFormat="1" ht="40.5" customHeight="1">
      <c r="A94" s="43">
        <v>9</v>
      </c>
      <c r="B94" s="85" t="s">
        <v>147</v>
      </c>
      <c r="C94" s="45"/>
      <c r="D94" s="76" t="s">
        <v>165</v>
      </c>
      <c r="E94" s="47" t="s">
        <v>149</v>
      </c>
      <c r="F94" s="48">
        <v>40</v>
      </c>
      <c r="G94" s="48">
        <v>25</v>
      </c>
      <c r="H94" s="47">
        <v>45</v>
      </c>
      <c r="I94" s="13"/>
      <c r="J94" s="62">
        <f>SUM(H94*I94)</f>
        <v>0</v>
      </c>
      <c r="IV94" s="18"/>
    </row>
    <row r="95" spans="1:256" s="17" customFormat="1" ht="40.5" customHeight="1">
      <c r="A95" s="43">
        <v>10</v>
      </c>
      <c r="B95" s="85" t="s">
        <v>166</v>
      </c>
      <c r="C95" s="45"/>
      <c r="D95" s="76" t="s">
        <v>146</v>
      </c>
      <c r="E95" s="47" t="s">
        <v>82</v>
      </c>
      <c r="F95" s="48">
        <v>64</v>
      </c>
      <c r="G95" s="48">
        <v>50</v>
      </c>
      <c r="H95" s="47">
        <v>45</v>
      </c>
      <c r="I95" s="13"/>
      <c r="J95" s="62">
        <f>H96*I95</f>
        <v>0</v>
      </c>
      <c r="IV95" s="18"/>
    </row>
    <row r="96" spans="1:256" s="17" customFormat="1" ht="14.25" customHeight="1">
      <c r="A96" s="6" t="s">
        <v>167</v>
      </c>
      <c r="B96" s="6"/>
      <c r="C96" s="6"/>
      <c r="D96" s="6"/>
      <c r="E96" s="6"/>
      <c r="F96" s="6"/>
      <c r="G96" s="6"/>
      <c r="H96" s="6"/>
      <c r="I96" s="41"/>
      <c r="J96" s="42"/>
      <c r="IV96" s="18"/>
    </row>
    <row r="97" spans="1:256" s="17" customFormat="1" ht="43.5" customHeight="1">
      <c r="A97" s="43">
        <v>1</v>
      </c>
      <c r="B97" s="85" t="s">
        <v>133</v>
      </c>
      <c r="C97" s="45" t="s">
        <v>168</v>
      </c>
      <c r="D97" s="46" t="s">
        <v>169</v>
      </c>
      <c r="E97" s="47" t="s">
        <v>82</v>
      </c>
      <c r="F97" s="48">
        <v>120</v>
      </c>
      <c r="G97" s="48">
        <v>10</v>
      </c>
      <c r="H97" s="47">
        <v>180</v>
      </c>
      <c r="I97" s="13"/>
      <c r="J97" s="62">
        <f aca="true" t="shared" si="2" ref="J97:J102">SUM(H97*I97)</f>
        <v>0</v>
      </c>
      <c r="IV97" s="18"/>
    </row>
    <row r="98" spans="1:256" s="17" customFormat="1" ht="54" customHeight="1">
      <c r="A98" s="43">
        <v>2</v>
      </c>
      <c r="B98" s="85" t="s">
        <v>133</v>
      </c>
      <c r="C98" s="45" t="s">
        <v>170</v>
      </c>
      <c r="D98" s="46" t="s">
        <v>171</v>
      </c>
      <c r="E98" s="47" t="s">
        <v>63</v>
      </c>
      <c r="F98" s="48">
        <v>52</v>
      </c>
      <c r="G98" s="48">
        <v>30</v>
      </c>
      <c r="H98" s="47">
        <v>90</v>
      </c>
      <c r="I98" s="13"/>
      <c r="J98" s="62">
        <f t="shared" si="2"/>
        <v>0</v>
      </c>
      <c r="IV98" s="18"/>
    </row>
    <row r="99" spans="1:256" s="17" customFormat="1" ht="71.25" customHeight="1">
      <c r="A99" s="43">
        <v>3</v>
      </c>
      <c r="B99" s="85" t="s">
        <v>90</v>
      </c>
      <c r="C99" s="45" t="s">
        <v>172</v>
      </c>
      <c r="D99" s="76" t="s">
        <v>173</v>
      </c>
      <c r="E99" s="47" t="s">
        <v>82</v>
      </c>
      <c r="F99" s="48">
        <v>108</v>
      </c>
      <c r="G99" s="48">
        <v>20</v>
      </c>
      <c r="H99" s="47">
        <v>80</v>
      </c>
      <c r="I99" s="13"/>
      <c r="J99" s="62">
        <f t="shared" si="2"/>
        <v>0</v>
      </c>
      <c r="IV99" s="18"/>
    </row>
    <row r="100" spans="1:256" s="17" customFormat="1" ht="54" customHeight="1">
      <c r="A100" s="43">
        <v>4</v>
      </c>
      <c r="B100" s="85" t="s">
        <v>90</v>
      </c>
      <c r="C100" s="45" t="s">
        <v>174</v>
      </c>
      <c r="D100" s="76" t="s">
        <v>175</v>
      </c>
      <c r="E100" s="47" t="s">
        <v>82</v>
      </c>
      <c r="F100" s="48">
        <v>68</v>
      </c>
      <c r="G100" s="48">
        <v>20</v>
      </c>
      <c r="H100" s="47">
        <v>70</v>
      </c>
      <c r="I100" s="13"/>
      <c r="J100" s="62">
        <f t="shared" si="2"/>
        <v>0</v>
      </c>
      <c r="IV100" s="18"/>
    </row>
    <row r="101" spans="1:256" s="17" customFormat="1" ht="39" customHeight="1">
      <c r="A101" s="43">
        <v>5</v>
      </c>
      <c r="B101" s="85" t="s">
        <v>159</v>
      </c>
      <c r="C101" s="45"/>
      <c r="D101" s="46" t="s">
        <v>176</v>
      </c>
      <c r="E101" s="47" t="s">
        <v>161</v>
      </c>
      <c r="F101" s="48">
        <v>52</v>
      </c>
      <c r="G101" s="48">
        <v>50</v>
      </c>
      <c r="H101" s="47">
        <v>50</v>
      </c>
      <c r="I101" s="13"/>
      <c r="J101" s="62">
        <f t="shared" si="2"/>
        <v>0</v>
      </c>
      <c r="IV101" s="18"/>
    </row>
    <row r="102" spans="1:256" s="17" customFormat="1" ht="56.25" customHeight="1">
      <c r="A102" s="43">
        <v>6</v>
      </c>
      <c r="B102" s="85" t="s">
        <v>84</v>
      </c>
      <c r="C102" s="45"/>
      <c r="D102" s="46" t="s">
        <v>177</v>
      </c>
      <c r="E102" s="47" t="s">
        <v>82</v>
      </c>
      <c r="F102" s="48">
        <v>128</v>
      </c>
      <c r="G102" s="48">
        <v>50</v>
      </c>
      <c r="H102" s="47">
        <v>160</v>
      </c>
      <c r="I102" s="13"/>
      <c r="J102" s="62">
        <f t="shared" si="2"/>
        <v>0</v>
      </c>
      <c r="IV102" s="18"/>
    </row>
    <row r="103" spans="1:256" s="17" customFormat="1" ht="47.25" customHeight="1">
      <c r="A103" s="43">
        <v>7</v>
      </c>
      <c r="B103" s="85" t="s">
        <v>178</v>
      </c>
      <c r="C103" s="45"/>
      <c r="D103" s="76" t="s">
        <v>179</v>
      </c>
      <c r="E103" s="47" t="s">
        <v>63</v>
      </c>
      <c r="F103" s="48">
        <v>76</v>
      </c>
      <c r="G103" s="48">
        <v>30</v>
      </c>
      <c r="H103" s="47">
        <v>70</v>
      </c>
      <c r="I103" s="13"/>
      <c r="J103" s="62">
        <f>H104*I103</f>
        <v>0</v>
      </c>
      <c r="IV103" s="18"/>
    </row>
    <row r="104" spans="1:256" s="17" customFormat="1" ht="37.5" customHeight="1">
      <c r="A104" s="43">
        <v>8</v>
      </c>
      <c r="B104" s="85" t="s">
        <v>147</v>
      </c>
      <c r="C104" s="45"/>
      <c r="D104" s="76" t="s">
        <v>180</v>
      </c>
      <c r="E104" s="47" t="s">
        <v>63</v>
      </c>
      <c r="F104" s="48">
        <v>52</v>
      </c>
      <c r="G104" s="48">
        <v>25</v>
      </c>
      <c r="H104" s="47">
        <v>45</v>
      </c>
      <c r="I104" s="13"/>
      <c r="J104" s="62">
        <f>SUM(H104*I104)</f>
        <v>0</v>
      </c>
      <c r="IV104" s="18"/>
    </row>
    <row r="105" spans="1:256" s="17" customFormat="1" ht="37.5" customHeight="1">
      <c r="A105" s="43">
        <v>9</v>
      </c>
      <c r="B105" s="85" t="s">
        <v>166</v>
      </c>
      <c r="C105" s="45"/>
      <c r="D105" s="76" t="s">
        <v>181</v>
      </c>
      <c r="E105" s="47" t="s">
        <v>82</v>
      </c>
      <c r="F105" s="48">
        <v>76</v>
      </c>
      <c r="G105" s="48">
        <v>50</v>
      </c>
      <c r="H105" s="47">
        <v>45</v>
      </c>
      <c r="I105" s="13"/>
      <c r="J105" s="62">
        <f>H106*I105</f>
        <v>0</v>
      </c>
      <c r="IV105" s="18"/>
    </row>
    <row r="106" spans="1:256" s="17" customFormat="1" ht="14.25" customHeight="1">
      <c r="A106" s="6" t="s">
        <v>182</v>
      </c>
      <c r="B106" s="6"/>
      <c r="C106" s="6"/>
      <c r="D106" s="6"/>
      <c r="E106" s="6"/>
      <c r="F106" s="6"/>
      <c r="G106" s="6"/>
      <c r="H106" s="6"/>
      <c r="I106" s="41"/>
      <c r="J106" s="42"/>
      <c r="IV106" s="18"/>
    </row>
    <row r="107" spans="1:256" s="17" customFormat="1" ht="62.25" customHeight="1">
      <c r="A107" s="43">
        <v>1</v>
      </c>
      <c r="B107" s="85" t="s">
        <v>133</v>
      </c>
      <c r="C107" s="45" t="s">
        <v>183</v>
      </c>
      <c r="D107" s="46" t="s">
        <v>184</v>
      </c>
      <c r="E107" s="47" t="s">
        <v>63</v>
      </c>
      <c r="F107" s="48">
        <v>56</v>
      </c>
      <c r="G107" s="48">
        <v>30</v>
      </c>
      <c r="H107" s="47">
        <v>90</v>
      </c>
      <c r="I107" s="13"/>
      <c r="J107" s="62">
        <f>SUM(H107*I107)</f>
        <v>0</v>
      </c>
      <c r="IV107" s="18"/>
    </row>
    <row r="108" spans="1:256" s="17" customFormat="1" ht="56.25" customHeight="1">
      <c r="A108" s="43">
        <v>2</v>
      </c>
      <c r="B108" s="85" t="s">
        <v>159</v>
      </c>
      <c r="C108" s="45"/>
      <c r="D108" s="46" t="s">
        <v>185</v>
      </c>
      <c r="E108" s="47" t="s">
        <v>161</v>
      </c>
      <c r="F108" s="48">
        <v>72</v>
      </c>
      <c r="G108" s="48">
        <v>50</v>
      </c>
      <c r="H108" s="47">
        <v>45</v>
      </c>
      <c r="I108" s="13"/>
      <c r="J108" s="62">
        <f>SUM(H108*I108)</f>
        <v>0</v>
      </c>
      <c r="IV108" s="18"/>
    </row>
    <row r="109" spans="1:256" s="17" customFormat="1" ht="42.75" customHeight="1">
      <c r="A109" s="43">
        <v>3</v>
      </c>
      <c r="B109" s="85" t="s">
        <v>84</v>
      </c>
      <c r="C109" s="45"/>
      <c r="D109" s="46" t="s">
        <v>186</v>
      </c>
      <c r="E109" s="47" t="s">
        <v>82</v>
      </c>
      <c r="F109" s="48">
        <v>168</v>
      </c>
      <c r="G109" s="48">
        <v>50</v>
      </c>
      <c r="H109" s="47">
        <v>160</v>
      </c>
      <c r="I109" s="13"/>
      <c r="J109" s="62">
        <f>SUM(H109*I109)</f>
        <v>0</v>
      </c>
      <c r="IV109" s="18"/>
    </row>
    <row r="110" spans="1:256" s="17" customFormat="1" ht="42.75" customHeight="1">
      <c r="A110" s="43">
        <v>4</v>
      </c>
      <c r="B110" s="85" t="s">
        <v>166</v>
      </c>
      <c r="C110" s="45"/>
      <c r="D110" s="76" t="s">
        <v>181</v>
      </c>
      <c r="E110" s="47" t="s">
        <v>82</v>
      </c>
      <c r="F110" s="48">
        <v>76</v>
      </c>
      <c r="G110" s="48">
        <v>50</v>
      </c>
      <c r="H110" s="47">
        <v>45</v>
      </c>
      <c r="I110" s="13"/>
      <c r="J110" s="62">
        <f>SUM(H110*I110)</f>
        <v>0</v>
      </c>
      <c r="IV110" s="18"/>
    </row>
    <row r="111" spans="1:256" s="17" customFormat="1" ht="42.75" customHeight="1">
      <c r="A111" s="43">
        <v>5</v>
      </c>
      <c r="B111" s="85" t="s">
        <v>178</v>
      </c>
      <c r="C111" s="45"/>
      <c r="D111" s="76" t="s">
        <v>187</v>
      </c>
      <c r="E111" s="47" t="s">
        <v>63</v>
      </c>
      <c r="F111" s="48">
        <v>76</v>
      </c>
      <c r="G111" s="48">
        <v>30</v>
      </c>
      <c r="H111" s="47">
        <v>70</v>
      </c>
      <c r="I111" s="13"/>
      <c r="J111" s="62">
        <f>H112*I111</f>
        <v>0</v>
      </c>
      <c r="IV111" s="18"/>
    </row>
    <row r="112" spans="1:256" s="17" customFormat="1" ht="37.5" customHeight="1">
      <c r="A112" s="43">
        <v>6</v>
      </c>
      <c r="B112" s="85" t="s">
        <v>147</v>
      </c>
      <c r="C112" s="45"/>
      <c r="D112" s="76" t="s">
        <v>188</v>
      </c>
      <c r="E112" s="47" t="s">
        <v>63</v>
      </c>
      <c r="F112" s="48">
        <v>52</v>
      </c>
      <c r="G112" s="48">
        <v>25</v>
      </c>
      <c r="H112" s="47">
        <v>45</v>
      </c>
      <c r="I112" s="13"/>
      <c r="J112" s="62">
        <f>H113*I112</f>
        <v>0</v>
      </c>
      <c r="IV112" s="18"/>
    </row>
    <row r="113" spans="1:256" s="17" customFormat="1" ht="56.25" customHeight="1">
      <c r="A113" s="43">
        <v>7</v>
      </c>
      <c r="B113" s="85" t="s">
        <v>90</v>
      </c>
      <c r="C113" s="45" t="s">
        <v>189</v>
      </c>
      <c r="D113" s="76" t="s">
        <v>190</v>
      </c>
      <c r="E113" s="48" t="s">
        <v>87</v>
      </c>
      <c r="F113" s="48">
        <v>72</v>
      </c>
      <c r="G113" s="48">
        <v>25</v>
      </c>
      <c r="H113" s="47">
        <v>80</v>
      </c>
      <c r="I113" s="13"/>
      <c r="J113" s="62">
        <f>SUM(H113*I113)</f>
        <v>0</v>
      </c>
      <c r="IV113" s="18"/>
    </row>
    <row r="114" spans="1:256" s="17" customFormat="1" ht="56.25" customHeight="1">
      <c r="A114" s="43">
        <v>8</v>
      </c>
      <c r="B114" s="85" t="s">
        <v>90</v>
      </c>
      <c r="C114" s="45" t="s">
        <v>191</v>
      </c>
      <c r="D114" s="76" t="s">
        <v>192</v>
      </c>
      <c r="E114" s="47" t="s">
        <v>82</v>
      </c>
      <c r="F114" s="48">
        <v>68</v>
      </c>
      <c r="G114" s="48">
        <v>20</v>
      </c>
      <c r="H114" s="47">
        <v>70</v>
      </c>
      <c r="I114" s="13"/>
      <c r="J114" s="62">
        <f>SUM(H114*I114)</f>
        <v>0</v>
      </c>
      <c r="IV114" s="18"/>
    </row>
    <row r="115" spans="1:256" s="17" customFormat="1" ht="56.25" customHeight="1">
      <c r="A115" s="3" t="s">
        <v>193</v>
      </c>
      <c r="B115" s="3"/>
      <c r="C115" s="3" t="s">
        <v>191</v>
      </c>
      <c r="D115" s="3"/>
      <c r="E115" s="3"/>
      <c r="F115" s="3"/>
      <c r="G115" s="3"/>
      <c r="H115" s="3"/>
      <c r="I115" s="41"/>
      <c r="J115" s="42"/>
      <c r="IV115" s="18"/>
    </row>
    <row r="116" spans="1:256" s="17" customFormat="1" ht="56.25" customHeight="1">
      <c r="A116" s="43">
        <v>1</v>
      </c>
      <c r="B116" s="85" t="s">
        <v>194</v>
      </c>
      <c r="C116" s="45" t="s">
        <v>195</v>
      </c>
      <c r="D116" s="76" t="s">
        <v>196</v>
      </c>
      <c r="E116" s="47" t="s">
        <v>82</v>
      </c>
      <c r="F116" s="48">
        <v>72</v>
      </c>
      <c r="G116" s="48">
        <v>25</v>
      </c>
      <c r="H116" s="47">
        <v>70</v>
      </c>
      <c r="I116" s="13"/>
      <c r="J116" s="62">
        <f aca="true" t="shared" si="3" ref="J116:J121">SUM(H116*I116)</f>
        <v>0</v>
      </c>
      <c r="IV116" s="18"/>
    </row>
    <row r="117" spans="1:256" s="17" customFormat="1" ht="56.25" customHeight="1">
      <c r="A117" s="43">
        <v>2</v>
      </c>
      <c r="B117" s="85" t="s">
        <v>197</v>
      </c>
      <c r="C117" s="45" t="s">
        <v>198</v>
      </c>
      <c r="D117" s="76" t="s">
        <v>199</v>
      </c>
      <c r="E117" s="47" t="s">
        <v>82</v>
      </c>
      <c r="F117" s="48">
        <v>60</v>
      </c>
      <c r="G117" s="48">
        <v>25</v>
      </c>
      <c r="H117" s="47">
        <v>70</v>
      </c>
      <c r="I117" s="13"/>
      <c r="J117" s="62">
        <f t="shared" si="3"/>
        <v>0</v>
      </c>
      <c r="IV117" s="18"/>
    </row>
    <row r="118" spans="1:256" s="17" customFormat="1" ht="56.25" customHeight="1">
      <c r="A118" s="43">
        <v>3</v>
      </c>
      <c r="B118" s="85" t="s">
        <v>90</v>
      </c>
      <c r="C118" s="45" t="s">
        <v>200</v>
      </c>
      <c r="D118" s="76" t="s">
        <v>201</v>
      </c>
      <c r="E118" s="47" t="s">
        <v>82</v>
      </c>
      <c r="F118" s="48">
        <v>64</v>
      </c>
      <c r="G118" s="48">
        <v>25</v>
      </c>
      <c r="H118" s="47">
        <v>70</v>
      </c>
      <c r="I118" s="13"/>
      <c r="J118" s="62">
        <f t="shared" si="3"/>
        <v>0</v>
      </c>
      <c r="IV118" s="18"/>
    </row>
    <row r="119" spans="1:256" s="17" customFormat="1" ht="56.25" customHeight="1">
      <c r="A119" s="43">
        <v>4</v>
      </c>
      <c r="B119" s="85" t="s">
        <v>202</v>
      </c>
      <c r="C119" s="45" t="s">
        <v>203</v>
      </c>
      <c r="D119" s="76" t="s">
        <v>204</v>
      </c>
      <c r="E119" s="47" t="s">
        <v>82</v>
      </c>
      <c r="F119" s="48">
        <v>88</v>
      </c>
      <c r="G119" s="48">
        <v>25</v>
      </c>
      <c r="H119" s="47">
        <v>80</v>
      </c>
      <c r="I119" s="13"/>
      <c r="J119" s="62">
        <f t="shared" si="3"/>
        <v>0</v>
      </c>
      <c r="IV119" s="18"/>
    </row>
    <row r="120" spans="1:256" s="17" customFormat="1" ht="56.25" customHeight="1">
      <c r="A120" s="43">
        <v>5</v>
      </c>
      <c r="B120" s="85" t="s">
        <v>205</v>
      </c>
      <c r="C120" s="45" t="s">
        <v>206</v>
      </c>
      <c r="D120" s="76" t="s">
        <v>207</v>
      </c>
      <c r="E120" s="47" t="s">
        <v>82</v>
      </c>
      <c r="F120" s="48">
        <v>68</v>
      </c>
      <c r="G120" s="48">
        <v>25</v>
      </c>
      <c r="H120" s="47">
        <v>70</v>
      </c>
      <c r="I120" s="13"/>
      <c r="J120" s="62">
        <f t="shared" si="3"/>
        <v>0</v>
      </c>
      <c r="IV120" s="18"/>
    </row>
    <row r="121" spans="1:256" s="17" customFormat="1" ht="56.25" customHeight="1">
      <c r="A121" s="43">
        <v>6</v>
      </c>
      <c r="B121" s="85" t="s">
        <v>205</v>
      </c>
      <c r="C121" s="45" t="s">
        <v>206</v>
      </c>
      <c r="D121" s="76" t="s">
        <v>208</v>
      </c>
      <c r="E121" s="47" t="s">
        <v>82</v>
      </c>
      <c r="F121" s="48">
        <v>68</v>
      </c>
      <c r="G121" s="48">
        <v>25</v>
      </c>
      <c r="H121" s="47">
        <v>80</v>
      </c>
      <c r="I121" s="13"/>
      <c r="J121" s="62">
        <f t="shared" si="3"/>
        <v>0</v>
      </c>
      <c r="IV121" s="18"/>
    </row>
    <row r="122" spans="1:256" s="17" customFormat="1" ht="24" customHeight="1">
      <c r="A122" s="3" t="s">
        <v>209</v>
      </c>
      <c r="B122" s="3"/>
      <c r="C122" s="3" t="s">
        <v>191</v>
      </c>
      <c r="D122" s="3"/>
      <c r="E122" s="3"/>
      <c r="F122" s="3"/>
      <c r="G122" s="3"/>
      <c r="H122" s="3"/>
      <c r="I122" s="41"/>
      <c r="J122" s="42"/>
      <c r="IV122" s="18"/>
    </row>
    <row r="123" spans="1:256" s="17" customFormat="1" ht="56.25" customHeight="1">
      <c r="A123" s="43">
        <v>1</v>
      </c>
      <c r="B123" s="85" t="s">
        <v>194</v>
      </c>
      <c r="C123" s="45" t="s">
        <v>210</v>
      </c>
      <c r="D123" s="76" t="s">
        <v>211</v>
      </c>
      <c r="E123" s="47" t="s">
        <v>87</v>
      </c>
      <c r="F123" s="48">
        <v>76</v>
      </c>
      <c r="G123" s="48">
        <v>25</v>
      </c>
      <c r="H123" s="47">
        <v>100</v>
      </c>
      <c r="I123" s="13"/>
      <c r="J123" s="62">
        <f aca="true" t="shared" si="4" ref="J123:J129">SUM(H123*I123)</f>
        <v>0</v>
      </c>
      <c r="IV123" s="18"/>
    </row>
    <row r="124" spans="1:256" ht="56.25" customHeight="1">
      <c r="A124" s="43">
        <v>2</v>
      </c>
      <c r="B124" s="85" t="s">
        <v>133</v>
      </c>
      <c r="C124" s="45" t="s">
        <v>212</v>
      </c>
      <c r="D124" s="76" t="s">
        <v>213</v>
      </c>
      <c r="E124" s="47" t="s">
        <v>63</v>
      </c>
      <c r="F124" s="48">
        <v>56</v>
      </c>
      <c r="G124" s="48">
        <v>25</v>
      </c>
      <c r="H124" s="47">
        <v>100</v>
      </c>
      <c r="J124" s="62">
        <f t="shared" si="4"/>
        <v>0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8"/>
    </row>
    <row r="125" spans="1:256" ht="56.25" customHeight="1">
      <c r="A125" s="43">
        <v>3</v>
      </c>
      <c r="B125" s="92" t="s">
        <v>197</v>
      </c>
      <c r="C125" s="45" t="s">
        <v>214</v>
      </c>
      <c r="D125" s="46" t="s">
        <v>215</v>
      </c>
      <c r="E125" s="47" t="s">
        <v>87</v>
      </c>
      <c r="F125" s="43">
        <v>68</v>
      </c>
      <c r="G125" s="43">
        <v>25</v>
      </c>
      <c r="H125" s="47">
        <v>100</v>
      </c>
      <c r="J125" s="62">
        <f t="shared" si="4"/>
        <v>0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8"/>
    </row>
    <row r="126" spans="1:256" ht="56.25" customHeight="1">
      <c r="A126" s="43">
        <v>4</v>
      </c>
      <c r="B126" s="85" t="s">
        <v>90</v>
      </c>
      <c r="C126" s="45" t="s">
        <v>216</v>
      </c>
      <c r="D126" s="76" t="s">
        <v>217</v>
      </c>
      <c r="E126" s="47" t="s">
        <v>82</v>
      </c>
      <c r="F126" s="48">
        <v>88</v>
      </c>
      <c r="G126" s="48">
        <v>20</v>
      </c>
      <c r="H126" s="47">
        <v>80</v>
      </c>
      <c r="J126" s="62">
        <f t="shared" si="4"/>
        <v>0</v>
      </c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8"/>
    </row>
    <row r="127" spans="1:256" ht="56.25" customHeight="1">
      <c r="A127" s="43">
        <v>5</v>
      </c>
      <c r="B127" s="85" t="s">
        <v>218</v>
      </c>
      <c r="C127" s="45" t="s">
        <v>219</v>
      </c>
      <c r="D127" s="76" t="s">
        <v>220</v>
      </c>
      <c r="E127" s="47" t="s">
        <v>87</v>
      </c>
      <c r="F127" s="48">
        <v>64</v>
      </c>
      <c r="G127" s="48">
        <v>25</v>
      </c>
      <c r="H127" s="47">
        <v>100</v>
      </c>
      <c r="J127" s="62">
        <f t="shared" si="4"/>
        <v>0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8"/>
    </row>
    <row r="128" spans="1:256" ht="56.25" customHeight="1">
      <c r="A128" s="43">
        <v>6</v>
      </c>
      <c r="B128" s="85" t="s">
        <v>218</v>
      </c>
      <c r="C128" s="45" t="s">
        <v>221</v>
      </c>
      <c r="D128" s="76" t="s">
        <v>222</v>
      </c>
      <c r="E128" s="47" t="s">
        <v>87</v>
      </c>
      <c r="F128" s="48">
        <v>64</v>
      </c>
      <c r="G128" s="48">
        <v>25</v>
      </c>
      <c r="H128" s="47">
        <v>100</v>
      </c>
      <c r="J128" s="62">
        <f t="shared" si="4"/>
        <v>0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8"/>
    </row>
    <row r="129" spans="1:256" ht="56.25" customHeight="1">
      <c r="A129" s="43">
        <v>7</v>
      </c>
      <c r="B129" s="85" t="s">
        <v>90</v>
      </c>
      <c r="C129" s="45" t="s">
        <v>223</v>
      </c>
      <c r="D129" s="93" t="s">
        <v>224</v>
      </c>
      <c r="E129" s="47" t="s">
        <v>87</v>
      </c>
      <c r="F129" s="48">
        <v>120</v>
      </c>
      <c r="G129" s="48">
        <v>20</v>
      </c>
      <c r="H129" s="47">
        <v>150</v>
      </c>
      <c r="J129" s="62">
        <f t="shared" si="4"/>
        <v>0</v>
      </c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8"/>
    </row>
    <row r="130" spans="1:256" ht="34.5" customHeight="1">
      <c r="A130" s="3" t="s">
        <v>225</v>
      </c>
      <c r="B130" s="3"/>
      <c r="C130" s="3" t="s">
        <v>191</v>
      </c>
      <c r="D130" s="3"/>
      <c r="E130" s="3"/>
      <c r="F130" s="3"/>
      <c r="G130" s="3"/>
      <c r="H130" s="3"/>
      <c r="I130" s="41"/>
      <c r="J130" s="42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8"/>
    </row>
    <row r="131" spans="1:256" ht="56.25" customHeight="1">
      <c r="A131" s="43">
        <v>1</v>
      </c>
      <c r="B131" s="94" t="s">
        <v>90</v>
      </c>
      <c r="C131" s="55" t="s">
        <v>226</v>
      </c>
      <c r="D131" s="95" t="s">
        <v>227</v>
      </c>
      <c r="E131" s="57" t="s">
        <v>82</v>
      </c>
      <c r="F131" s="58">
        <v>80</v>
      </c>
      <c r="G131" s="58">
        <v>20</v>
      </c>
      <c r="H131" s="57">
        <v>80</v>
      </c>
      <c r="J131" s="62">
        <f>SUM(H131*I131)</f>
        <v>0</v>
      </c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8"/>
    </row>
    <row r="132" spans="1:256" ht="56.25" customHeight="1">
      <c r="A132" s="45">
        <v>2</v>
      </c>
      <c r="B132" s="94" t="s">
        <v>228</v>
      </c>
      <c r="C132" s="55" t="s">
        <v>229</v>
      </c>
      <c r="D132" s="95" t="s">
        <v>230</v>
      </c>
      <c r="E132" s="57" t="s">
        <v>63</v>
      </c>
      <c r="F132" s="58">
        <v>44</v>
      </c>
      <c r="G132" s="58">
        <v>25</v>
      </c>
      <c r="H132" s="57">
        <v>80</v>
      </c>
      <c r="J132" s="62">
        <f>SUM(H132*I132)</f>
        <v>0</v>
      </c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8"/>
    </row>
    <row r="133" spans="1:256" ht="56.25" customHeight="1">
      <c r="A133" s="45">
        <v>3</v>
      </c>
      <c r="B133" s="94" t="s">
        <v>228</v>
      </c>
      <c r="C133" s="55" t="s">
        <v>231</v>
      </c>
      <c r="D133" s="95" t="s">
        <v>232</v>
      </c>
      <c r="E133" s="57" t="s">
        <v>87</v>
      </c>
      <c r="F133" s="58">
        <v>68</v>
      </c>
      <c r="G133" s="58">
        <v>25</v>
      </c>
      <c r="H133" s="57">
        <v>100</v>
      </c>
      <c r="J133" s="62">
        <f>SUM(H133*I133)</f>
        <v>0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8"/>
    </row>
    <row r="134" spans="1:256" ht="56.25" customHeight="1">
      <c r="A134" s="45">
        <v>4</v>
      </c>
      <c r="B134" s="94" t="s">
        <v>228</v>
      </c>
      <c r="C134" s="55" t="s">
        <v>233</v>
      </c>
      <c r="D134" s="95" t="s">
        <v>234</v>
      </c>
      <c r="E134" s="57" t="s">
        <v>63</v>
      </c>
      <c r="F134" s="58">
        <v>64</v>
      </c>
      <c r="G134" s="58">
        <v>25</v>
      </c>
      <c r="H134" s="57">
        <v>100</v>
      </c>
      <c r="J134" s="62">
        <f>SUM(H134*I134)</f>
        <v>0</v>
      </c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  <c r="IV134" s="18"/>
    </row>
    <row r="135" spans="1:256" ht="56.25" customHeight="1">
      <c r="A135" s="45">
        <v>5</v>
      </c>
      <c r="B135" s="96" t="s">
        <v>197</v>
      </c>
      <c r="C135" s="97" t="s">
        <v>235</v>
      </c>
      <c r="D135" s="56" t="s">
        <v>236</v>
      </c>
      <c r="E135" s="57" t="s">
        <v>87</v>
      </c>
      <c r="F135" s="53">
        <v>68</v>
      </c>
      <c r="G135" s="53">
        <v>25</v>
      </c>
      <c r="H135" s="57">
        <v>100</v>
      </c>
      <c r="J135" s="62">
        <f>SUM(H135*I135)</f>
        <v>0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  <c r="IV135" s="18"/>
    </row>
    <row r="136" spans="1:256" ht="24" customHeight="1">
      <c r="A136" s="3" t="s">
        <v>237</v>
      </c>
      <c r="B136" s="3"/>
      <c r="C136" s="3" t="s">
        <v>191</v>
      </c>
      <c r="D136" s="3"/>
      <c r="E136" s="3"/>
      <c r="F136" s="3"/>
      <c r="G136" s="3"/>
      <c r="H136" s="3"/>
      <c r="I136" s="41"/>
      <c r="J136" s="42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8"/>
    </row>
    <row r="137" spans="1:256" ht="72" customHeight="1">
      <c r="A137" s="43">
        <v>1</v>
      </c>
      <c r="B137" s="85" t="s">
        <v>90</v>
      </c>
      <c r="C137" s="45" t="s">
        <v>140</v>
      </c>
      <c r="D137" s="76" t="s">
        <v>238</v>
      </c>
      <c r="E137" s="47" t="s">
        <v>82</v>
      </c>
      <c r="F137" s="48">
        <v>68</v>
      </c>
      <c r="G137" s="48">
        <v>20</v>
      </c>
      <c r="H137" s="47">
        <v>80</v>
      </c>
      <c r="J137" s="62">
        <f>H138*I137</f>
        <v>0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  <c r="IU137" s="17"/>
      <c r="IV137" s="18"/>
    </row>
    <row r="138" spans="1:256" ht="41.25" customHeight="1">
      <c r="A138" s="43">
        <v>2</v>
      </c>
      <c r="B138" s="85" t="s">
        <v>90</v>
      </c>
      <c r="C138" s="45" t="s">
        <v>138</v>
      </c>
      <c r="D138" s="76" t="s">
        <v>239</v>
      </c>
      <c r="E138" s="47" t="s">
        <v>82</v>
      </c>
      <c r="F138" s="48">
        <v>64</v>
      </c>
      <c r="G138" s="48">
        <v>20</v>
      </c>
      <c r="H138" s="47">
        <v>70</v>
      </c>
      <c r="J138" s="62">
        <f>H148*I138</f>
        <v>0</v>
      </c>
      <c r="K138" s="82"/>
      <c r="L138" s="82"/>
      <c r="M138" s="82"/>
      <c r="N138" s="82"/>
      <c r="O138" s="82"/>
      <c r="P138" s="82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8"/>
    </row>
    <row r="139" spans="1:256" s="17" customFormat="1" ht="41.25" customHeight="1">
      <c r="A139" s="43">
        <v>3</v>
      </c>
      <c r="B139" s="85" t="s">
        <v>90</v>
      </c>
      <c r="C139" s="45" t="s">
        <v>155</v>
      </c>
      <c r="D139" s="76" t="s">
        <v>240</v>
      </c>
      <c r="E139" s="47" t="s">
        <v>82</v>
      </c>
      <c r="F139" s="48">
        <v>64</v>
      </c>
      <c r="G139" s="48">
        <v>20</v>
      </c>
      <c r="H139" s="47">
        <v>70</v>
      </c>
      <c r="I139" s="13"/>
      <c r="J139" s="62">
        <f>H149*I139</f>
        <v>0</v>
      </c>
      <c r="K139" s="82"/>
      <c r="L139" s="82"/>
      <c r="M139" s="82"/>
      <c r="N139" s="82"/>
      <c r="O139" s="82"/>
      <c r="P139" s="82"/>
      <c r="IV139" s="18"/>
    </row>
    <row r="140" spans="1:256" s="17" customFormat="1" ht="69" customHeight="1">
      <c r="A140" s="43">
        <v>4</v>
      </c>
      <c r="B140" s="85" t="s">
        <v>90</v>
      </c>
      <c r="C140" s="45" t="s">
        <v>157</v>
      </c>
      <c r="D140" s="76" t="s">
        <v>241</v>
      </c>
      <c r="E140" s="47" t="s">
        <v>82</v>
      </c>
      <c r="F140" s="48">
        <v>76</v>
      </c>
      <c r="G140" s="48">
        <v>20</v>
      </c>
      <c r="H140" s="47">
        <v>80</v>
      </c>
      <c r="I140" s="13"/>
      <c r="J140" s="62">
        <f>H148*I140</f>
        <v>0</v>
      </c>
      <c r="K140" s="82"/>
      <c r="L140" s="82"/>
      <c r="M140" s="82"/>
      <c r="N140" s="82"/>
      <c r="O140" s="82"/>
      <c r="P140" s="82"/>
      <c r="IV140" s="18"/>
    </row>
    <row r="141" spans="1:256" s="17" customFormat="1" ht="72" customHeight="1">
      <c r="A141" s="43">
        <v>5</v>
      </c>
      <c r="B141" s="85" t="s">
        <v>90</v>
      </c>
      <c r="C141" s="45" t="s">
        <v>172</v>
      </c>
      <c r="D141" s="76" t="s">
        <v>242</v>
      </c>
      <c r="E141" s="47" t="s">
        <v>82</v>
      </c>
      <c r="F141" s="48">
        <v>108</v>
      </c>
      <c r="G141" s="48">
        <v>20</v>
      </c>
      <c r="H141" s="47">
        <v>80</v>
      </c>
      <c r="I141" s="13"/>
      <c r="J141" s="62">
        <f aca="true" t="shared" si="5" ref="J141:J147">SUM(H141*I141)</f>
        <v>0</v>
      </c>
      <c r="K141" s="82"/>
      <c r="L141" s="82"/>
      <c r="M141" s="82"/>
      <c r="N141" s="82"/>
      <c r="O141" s="82"/>
      <c r="P141" s="82"/>
      <c r="IV141" s="18"/>
    </row>
    <row r="142" spans="1:256" s="17" customFormat="1" ht="53.25" customHeight="1">
      <c r="A142" s="43">
        <v>6</v>
      </c>
      <c r="B142" s="85" t="s">
        <v>90</v>
      </c>
      <c r="C142" s="45" t="s">
        <v>174</v>
      </c>
      <c r="D142" s="76" t="s">
        <v>175</v>
      </c>
      <c r="E142" s="47" t="s">
        <v>82</v>
      </c>
      <c r="F142" s="48">
        <v>68</v>
      </c>
      <c r="G142" s="48">
        <v>20</v>
      </c>
      <c r="H142" s="47">
        <v>70</v>
      </c>
      <c r="I142" s="13"/>
      <c r="J142" s="62">
        <f t="shared" si="5"/>
        <v>0</v>
      </c>
      <c r="K142" s="82"/>
      <c r="L142" s="82"/>
      <c r="M142" s="82"/>
      <c r="N142" s="82"/>
      <c r="O142" s="82"/>
      <c r="P142" s="82"/>
      <c r="IV142" s="18"/>
    </row>
    <row r="143" spans="1:256" s="17" customFormat="1" ht="60.75" customHeight="1">
      <c r="A143" s="43">
        <v>7</v>
      </c>
      <c r="B143" s="85" t="s">
        <v>90</v>
      </c>
      <c r="C143" s="45" t="s">
        <v>189</v>
      </c>
      <c r="D143" s="76" t="s">
        <v>190</v>
      </c>
      <c r="E143" s="48" t="s">
        <v>87</v>
      </c>
      <c r="F143" s="48">
        <v>72</v>
      </c>
      <c r="G143" s="48">
        <v>25</v>
      </c>
      <c r="H143" s="47">
        <v>80</v>
      </c>
      <c r="I143" s="13"/>
      <c r="J143" s="62">
        <f t="shared" si="5"/>
        <v>0</v>
      </c>
      <c r="K143" s="82"/>
      <c r="L143" s="82"/>
      <c r="M143" s="82"/>
      <c r="N143" s="82"/>
      <c r="O143" s="82"/>
      <c r="P143" s="82"/>
      <c r="IV143" s="18"/>
    </row>
    <row r="144" spans="1:256" s="17" customFormat="1" ht="66" customHeight="1">
      <c r="A144" s="43">
        <v>8</v>
      </c>
      <c r="B144" s="85" t="s">
        <v>90</v>
      </c>
      <c r="C144" s="45" t="s">
        <v>191</v>
      </c>
      <c r="D144" s="76" t="s">
        <v>243</v>
      </c>
      <c r="E144" s="47" t="s">
        <v>82</v>
      </c>
      <c r="F144" s="48">
        <v>68</v>
      </c>
      <c r="G144" s="48">
        <v>20</v>
      </c>
      <c r="H144" s="47">
        <v>70</v>
      </c>
      <c r="I144" s="13"/>
      <c r="J144" s="62">
        <f t="shared" si="5"/>
        <v>0</v>
      </c>
      <c r="K144" s="82"/>
      <c r="L144" s="82"/>
      <c r="M144" s="82"/>
      <c r="N144" s="82"/>
      <c r="O144" s="82"/>
      <c r="P144" s="82"/>
      <c r="IV144" s="18"/>
    </row>
    <row r="145" spans="1:256" s="17" customFormat="1" ht="66" customHeight="1">
      <c r="A145" s="43">
        <v>9</v>
      </c>
      <c r="B145" s="85" t="s">
        <v>90</v>
      </c>
      <c r="C145" s="45" t="s">
        <v>216</v>
      </c>
      <c r="D145" s="76" t="s">
        <v>244</v>
      </c>
      <c r="E145" s="47" t="s">
        <v>82</v>
      </c>
      <c r="F145" s="48">
        <v>88</v>
      </c>
      <c r="G145" s="48">
        <v>20</v>
      </c>
      <c r="H145" s="47">
        <v>80</v>
      </c>
      <c r="I145" s="13"/>
      <c r="J145" s="62">
        <f t="shared" si="5"/>
        <v>0</v>
      </c>
      <c r="K145" s="82"/>
      <c r="L145" s="82"/>
      <c r="M145" s="82"/>
      <c r="N145" s="82"/>
      <c r="O145" s="82"/>
      <c r="P145" s="82"/>
      <c r="IV145" s="18"/>
    </row>
    <row r="146" spans="1:256" s="17" customFormat="1" ht="66" customHeight="1">
      <c r="A146" s="43">
        <v>10</v>
      </c>
      <c r="B146" s="85" t="s">
        <v>90</v>
      </c>
      <c r="C146" s="45" t="s">
        <v>223</v>
      </c>
      <c r="D146" s="93" t="s">
        <v>224</v>
      </c>
      <c r="E146" s="47" t="s">
        <v>87</v>
      </c>
      <c r="F146" s="48">
        <v>120</v>
      </c>
      <c r="G146" s="48">
        <v>20</v>
      </c>
      <c r="H146" s="47">
        <v>150</v>
      </c>
      <c r="I146" s="13"/>
      <c r="J146" s="62">
        <f t="shared" si="5"/>
        <v>0</v>
      </c>
      <c r="K146" s="82"/>
      <c r="L146" s="82"/>
      <c r="M146" s="82"/>
      <c r="N146" s="82"/>
      <c r="O146" s="82"/>
      <c r="P146" s="82"/>
      <c r="IV146" s="18"/>
    </row>
    <row r="147" spans="1:256" s="17" customFormat="1" ht="66" customHeight="1">
      <c r="A147" s="43">
        <v>11</v>
      </c>
      <c r="B147" s="94" t="s">
        <v>90</v>
      </c>
      <c r="C147" s="55" t="s">
        <v>226</v>
      </c>
      <c r="D147" s="95" t="s">
        <v>227</v>
      </c>
      <c r="E147" s="57" t="s">
        <v>82</v>
      </c>
      <c r="F147" s="58">
        <v>80</v>
      </c>
      <c r="G147" s="58">
        <v>20</v>
      </c>
      <c r="H147" s="57">
        <v>80</v>
      </c>
      <c r="I147" s="13"/>
      <c r="J147" s="62">
        <f t="shared" si="5"/>
        <v>0</v>
      </c>
      <c r="K147" s="82"/>
      <c r="L147" s="82"/>
      <c r="M147" s="82"/>
      <c r="N147" s="82"/>
      <c r="O147" s="82"/>
      <c r="P147" s="82"/>
      <c r="IV147" s="18"/>
    </row>
    <row r="148" spans="1:256" s="17" customFormat="1" ht="37.5" customHeight="1">
      <c r="A148" s="43">
        <v>12</v>
      </c>
      <c r="B148" s="85" t="s">
        <v>90</v>
      </c>
      <c r="C148" s="45"/>
      <c r="D148" s="75" t="s">
        <v>91</v>
      </c>
      <c r="E148" s="47" t="s">
        <v>92</v>
      </c>
      <c r="F148" s="48">
        <v>68</v>
      </c>
      <c r="G148" s="48">
        <v>20</v>
      </c>
      <c r="H148" s="47">
        <v>70</v>
      </c>
      <c r="I148" s="13"/>
      <c r="J148" s="62">
        <f>H149*I148</f>
        <v>0</v>
      </c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2"/>
      <c r="FL148" s="82"/>
      <c r="FM148" s="82"/>
      <c r="FN148" s="82"/>
      <c r="FO148" s="82"/>
      <c r="FP148" s="82"/>
      <c r="FQ148" s="82"/>
      <c r="FR148" s="82"/>
      <c r="FS148" s="82"/>
      <c r="FT148" s="82"/>
      <c r="FU148" s="82"/>
      <c r="FV148" s="82"/>
      <c r="FW148" s="82"/>
      <c r="FX148" s="82"/>
      <c r="FY148" s="82"/>
      <c r="FZ148" s="82"/>
      <c r="GA148" s="82"/>
      <c r="GB148" s="82"/>
      <c r="GC148" s="82"/>
      <c r="GD148" s="82"/>
      <c r="GE148" s="82"/>
      <c r="GF148" s="82"/>
      <c r="GG148" s="82"/>
      <c r="GH148" s="82"/>
      <c r="GI148" s="82"/>
      <c r="GJ148" s="82"/>
      <c r="GK148" s="82"/>
      <c r="GL148" s="82"/>
      <c r="GM148" s="82"/>
      <c r="GN148" s="82"/>
      <c r="GO148" s="82"/>
      <c r="GP148" s="82"/>
      <c r="GQ148" s="82"/>
      <c r="GR148" s="82"/>
      <c r="GS148" s="82"/>
      <c r="GT148" s="82"/>
      <c r="GU148" s="82"/>
      <c r="GV148" s="82"/>
      <c r="GW148" s="82"/>
      <c r="GX148" s="82"/>
      <c r="GY148" s="82"/>
      <c r="GZ148" s="82"/>
      <c r="HA148" s="82"/>
      <c r="HB148" s="82"/>
      <c r="HC148" s="82"/>
      <c r="HD148" s="82"/>
      <c r="HE148" s="82"/>
      <c r="HF148" s="82"/>
      <c r="HG148" s="82"/>
      <c r="HH148" s="82"/>
      <c r="HI148" s="82"/>
      <c r="HJ148" s="82"/>
      <c r="HK148" s="82"/>
      <c r="HL148" s="82"/>
      <c r="HM148" s="82"/>
      <c r="HN148" s="82"/>
      <c r="HO148" s="82"/>
      <c r="HP148" s="82"/>
      <c r="HQ148" s="82"/>
      <c r="HR148" s="82"/>
      <c r="HS148" s="82"/>
      <c r="HT148" s="82"/>
      <c r="HU148" s="82"/>
      <c r="HV148" s="82"/>
      <c r="HW148" s="82"/>
      <c r="HX148" s="82"/>
      <c r="HY148" s="82"/>
      <c r="HZ148" s="82"/>
      <c r="IA148" s="82"/>
      <c r="IB148" s="82"/>
      <c r="IC148" s="82"/>
      <c r="ID148" s="82"/>
      <c r="IE148" s="82"/>
      <c r="IF148" s="82"/>
      <c r="IG148" s="82"/>
      <c r="IH148" s="82"/>
      <c r="II148" s="82"/>
      <c r="IJ148" s="82"/>
      <c r="IK148" s="82"/>
      <c r="IL148" s="82"/>
      <c r="IM148" s="82"/>
      <c r="IN148" s="82"/>
      <c r="IO148" s="82"/>
      <c r="IP148" s="82"/>
      <c r="IQ148" s="82"/>
      <c r="IR148" s="82"/>
      <c r="IS148" s="82"/>
      <c r="IT148" s="82"/>
      <c r="IU148" s="82"/>
      <c r="IV148" s="82"/>
    </row>
    <row r="149" spans="1:256" s="17" customFormat="1" ht="37.5" customHeight="1">
      <c r="A149" s="43">
        <v>13</v>
      </c>
      <c r="B149" s="85" t="s">
        <v>245</v>
      </c>
      <c r="C149" s="45"/>
      <c r="D149" s="75" t="s">
        <v>246</v>
      </c>
      <c r="E149" s="47" t="s">
        <v>247</v>
      </c>
      <c r="F149" s="48" t="s">
        <v>248</v>
      </c>
      <c r="G149" s="48">
        <v>10</v>
      </c>
      <c r="H149" s="47">
        <v>160</v>
      </c>
      <c r="I149" s="13"/>
      <c r="J149" s="62">
        <f>H150*I149</f>
        <v>0</v>
      </c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/>
      <c r="DZ149" s="82"/>
      <c r="EA149" s="82"/>
      <c r="EB149" s="82"/>
      <c r="EC149" s="8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82"/>
      <c r="FG149" s="82"/>
      <c r="FH149" s="82"/>
      <c r="FI149" s="82"/>
      <c r="FJ149" s="82"/>
      <c r="FK149" s="82"/>
      <c r="FL149" s="82"/>
      <c r="FM149" s="82"/>
      <c r="FN149" s="82"/>
      <c r="FO149" s="82"/>
      <c r="FP149" s="82"/>
      <c r="FQ149" s="82"/>
      <c r="FR149" s="82"/>
      <c r="FS149" s="82"/>
      <c r="FT149" s="82"/>
      <c r="FU149" s="82"/>
      <c r="FV149" s="82"/>
      <c r="FW149" s="82"/>
      <c r="FX149" s="82"/>
      <c r="FY149" s="82"/>
      <c r="FZ149" s="82"/>
      <c r="GA149" s="82"/>
      <c r="GB149" s="82"/>
      <c r="GC149" s="82"/>
      <c r="GD149" s="82"/>
      <c r="GE149" s="82"/>
      <c r="GF149" s="82"/>
      <c r="GG149" s="82"/>
      <c r="GH149" s="82"/>
      <c r="GI149" s="82"/>
      <c r="GJ149" s="82"/>
      <c r="GK149" s="82"/>
      <c r="GL149" s="82"/>
      <c r="GM149" s="82"/>
      <c r="GN149" s="82"/>
      <c r="GO149" s="82"/>
      <c r="GP149" s="82"/>
      <c r="GQ149" s="82"/>
      <c r="GR149" s="82"/>
      <c r="GS149" s="82"/>
      <c r="GT149" s="82"/>
      <c r="GU149" s="82"/>
      <c r="GV149" s="82"/>
      <c r="GW149" s="82"/>
      <c r="GX149" s="82"/>
      <c r="GY149" s="82"/>
      <c r="GZ149" s="82"/>
      <c r="HA149" s="82"/>
      <c r="HB149" s="82"/>
      <c r="HC149" s="82"/>
      <c r="HD149" s="82"/>
      <c r="HE149" s="82"/>
      <c r="HF149" s="82"/>
      <c r="HG149" s="82"/>
      <c r="HH149" s="82"/>
      <c r="HI149" s="82"/>
      <c r="HJ149" s="82"/>
      <c r="HK149" s="82"/>
      <c r="HL149" s="82"/>
      <c r="HM149" s="82"/>
      <c r="HN149" s="82"/>
      <c r="HO149" s="82"/>
      <c r="HP149" s="82"/>
      <c r="HQ149" s="82"/>
      <c r="HR149" s="82"/>
      <c r="HS149" s="82"/>
      <c r="HT149" s="82"/>
      <c r="HU149" s="82"/>
      <c r="HV149" s="82"/>
      <c r="HW149" s="82"/>
      <c r="HX149" s="82"/>
      <c r="HY149" s="82"/>
      <c r="HZ149" s="82"/>
      <c r="IA149" s="82"/>
      <c r="IB149" s="82"/>
      <c r="IC149" s="82"/>
      <c r="ID149" s="82"/>
      <c r="IE149" s="82"/>
      <c r="IF149" s="82"/>
      <c r="IG149" s="82"/>
      <c r="IH149" s="82"/>
      <c r="II149" s="82"/>
      <c r="IJ149" s="82"/>
      <c r="IK149" s="82"/>
      <c r="IL149" s="82"/>
      <c r="IM149" s="82"/>
      <c r="IN149" s="82"/>
      <c r="IO149" s="82"/>
      <c r="IP149" s="82"/>
      <c r="IQ149" s="82"/>
      <c r="IR149" s="82"/>
      <c r="IS149" s="82"/>
      <c r="IT149" s="82"/>
      <c r="IU149" s="82"/>
      <c r="IV149" s="82"/>
    </row>
    <row r="150" spans="1:256" s="17" customFormat="1" ht="37.5" customHeight="1">
      <c r="A150" s="43">
        <v>14</v>
      </c>
      <c r="B150" s="85" t="s">
        <v>109</v>
      </c>
      <c r="C150" s="45" t="s">
        <v>110</v>
      </c>
      <c r="D150" s="91" t="s">
        <v>111</v>
      </c>
      <c r="E150" s="47" t="s">
        <v>82</v>
      </c>
      <c r="F150" s="48">
        <v>272</v>
      </c>
      <c r="G150" s="48">
        <v>10</v>
      </c>
      <c r="H150" s="47">
        <v>190</v>
      </c>
      <c r="I150" s="13"/>
      <c r="J150" s="62">
        <f>SUM(I150*I150)</f>
        <v>0</v>
      </c>
      <c r="IV150" s="18"/>
    </row>
    <row r="151" spans="1:256" s="17" customFormat="1" ht="37.5" customHeight="1">
      <c r="A151" s="43">
        <v>15</v>
      </c>
      <c r="B151" s="17" t="s">
        <v>79</v>
      </c>
      <c r="C151" s="43" t="s">
        <v>80</v>
      </c>
      <c r="D151" s="46" t="s">
        <v>81</v>
      </c>
      <c r="E151" s="47" t="s">
        <v>82</v>
      </c>
      <c r="F151" s="43">
        <v>112</v>
      </c>
      <c r="G151" s="43">
        <v>10</v>
      </c>
      <c r="H151" s="47">
        <v>100</v>
      </c>
      <c r="I151" s="13"/>
      <c r="J151" s="62">
        <f>SUM(H151*I151)</f>
        <v>0</v>
      </c>
      <c r="IV151" s="18"/>
    </row>
    <row r="152" spans="1:256" s="17" customFormat="1" ht="37.5" customHeight="1">
      <c r="A152" s="43">
        <v>16</v>
      </c>
      <c r="B152" s="85" t="s">
        <v>90</v>
      </c>
      <c r="C152" s="45" t="s">
        <v>249</v>
      </c>
      <c r="D152" s="91" t="s">
        <v>250</v>
      </c>
      <c r="E152" s="47" t="s">
        <v>63</v>
      </c>
      <c r="F152" s="48">
        <v>140</v>
      </c>
      <c r="G152" s="48">
        <v>10</v>
      </c>
      <c r="H152" s="47">
        <v>150</v>
      </c>
      <c r="I152" s="13"/>
      <c r="J152" s="62">
        <f>SUM(H152*I152)</f>
        <v>0</v>
      </c>
      <c r="IV152" s="18"/>
    </row>
    <row r="153" spans="1:256" s="17" customFormat="1" ht="46.5" customHeight="1">
      <c r="A153" s="43">
        <v>17</v>
      </c>
      <c r="B153" s="85" t="s">
        <v>90</v>
      </c>
      <c r="C153" s="45" t="s">
        <v>251</v>
      </c>
      <c r="D153" s="91" t="s">
        <v>252</v>
      </c>
      <c r="E153" s="47" t="s">
        <v>63</v>
      </c>
      <c r="F153" s="48">
        <v>548</v>
      </c>
      <c r="G153" s="48">
        <v>6</v>
      </c>
      <c r="H153" s="47">
        <v>350</v>
      </c>
      <c r="I153" s="13"/>
      <c r="J153" s="62">
        <f>SUM(H153*I153)</f>
        <v>0</v>
      </c>
      <c r="IV153" s="18"/>
    </row>
    <row r="154" spans="1:256" ht="39.75" customHeight="1">
      <c r="A154" s="43">
        <v>18</v>
      </c>
      <c r="B154" s="85" t="s">
        <v>90</v>
      </c>
      <c r="C154" s="45"/>
      <c r="D154" s="76" t="s">
        <v>253</v>
      </c>
      <c r="E154" s="47" t="s">
        <v>254</v>
      </c>
      <c r="F154" s="98">
        <v>84</v>
      </c>
      <c r="G154" s="48">
        <v>50</v>
      </c>
      <c r="H154" s="47">
        <v>45</v>
      </c>
      <c r="J154" s="62">
        <f>H156*I154</f>
        <v>0</v>
      </c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  <c r="IV154" s="18"/>
    </row>
    <row r="155" spans="1:256" ht="39.75" customHeight="1">
      <c r="A155" s="43">
        <v>19</v>
      </c>
      <c r="B155" s="85" t="s">
        <v>90</v>
      </c>
      <c r="C155" s="45" t="s">
        <v>255</v>
      </c>
      <c r="D155" s="76" t="s">
        <v>256</v>
      </c>
      <c r="E155" s="47" t="s">
        <v>82</v>
      </c>
      <c r="F155" s="48">
        <v>624</v>
      </c>
      <c r="G155" s="48">
        <v>6</v>
      </c>
      <c r="H155" s="47">
        <v>250</v>
      </c>
      <c r="J155" s="62">
        <f>H156*I155</f>
        <v>0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  <c r="IV155" s="18"/>
    </row>
    <row r="156" spans="1:256" ht="39.75" customHeight="1">
      <c r="A156" s="43">
        <v>20</v>
      </c>
      <c r="B156" s="85" t="s">
        <v>257</v>
      </c>
      <c r="C156" s="45" t="s">
        <v>258</v>
      </c>
      <c r="D156" s="76" t="s">
        <v>259</v>
      </c>
      <c r="E156" s="47" t="s">
        <v>82</v>
      </c>
      <c r="F156" s="48">
        <v>532</v>
      </c>
      <c r="G156" s="48">
        <v>6</v>
      </c>
      <c r="H156" s="47">
        <v>250</v>
      </c>
      <c r="J156" s="62">
        <f>SUM(H156*I156)</f>
        <v>0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  <c r="IU156" s="17"/>
      <c r="IV156" s="18"/>
    </row>
    <row r="157" spans="1:256" s="17" customFormat="1" ht="39.75" customHeight="1">
      <c r="A157" s="43">
        <v>21</v>
      </c>
      <c r="B157" s="85" t="s">
        <v>90</v>
      </c>
      <c r="C157" s="45"/>
      <c r="D157" s="76" t="s">
        <v>260</v>
      </c>
      <c r="E157" s="47" t="s">
        <v>63</v>
      </c>
      <c r="F157" s="48">
        <v>172</v>
      </c>
      <c r="G157" s="48">
        <v>10</v>
      </c>
      <c r="H157" s="47">
        <v>200</v>
      </c>
      <c r="I157" s="13"/>
      <c r="J157" s="62">
        <f>SUM(I157*H157)</f>
        <v>0</v>
      </c>
      <c r="IV157" s="18"/>
    </row>
    <row r="158" spans="1:256" s="17" customFormat="1" ht="39.75" customHeight="1">
      <c r="A158" s="43">
        <v>22</v>
      </c>
      <c r="B158" s="85" t="s">
        <v>90</v>
      </c>
      <c r="C158" s="45" t="s">
        <v>261</v>
      </c>
      <c r="D158" s="76" t="s">
        <v>262</v>
      </c>
      <c r="E158" s="47" t="s">
        <v>63</v>
      </c>
      <c r="F158" s="48">
        <v>348</v>
      </c>
      <c r="G158" s="48">
        <v>10</v>
      </c>
      <c r="H158" s="47">
        <v>300</v>
      </c>
      <c r="I158" s="13"/>
      <c r="J158" s="62">
        <f>H185*I158</f>
        <v>0</v>
      </c>
      <c r="IV158" s="18"/>
    </row>
    <row r="159" spans="1:256" s="17" customFormat="1" ht="39.75" customHeight="1">
      <c r="A159" s="43">
        <v>23</v>
      </c>
      <c r="B159" s="85" t="s">
        <v>90</v>
      </c>
      <c r="C159" s="45" t="s">
        <v>263</v>
      </c>
      <c r="D159" s="76" t="s">
        <v>264</v>
      </c>
      <c r="E159" s="47" t="s">
        <v>63</v>
      </c>
      <c r="F159" s="48">
        <v>204</v>
      </c>
      <c r="G159" s="48">
        <v>10</v>
      </c>
      <c r="H159" s="47">
        <v>250</v>
      </c>
      <c r="I159" s="13"/>
      <c r="J159" s="62">
        <f>SUM(H159*I159)</f>
        <v>0</v>
      </c>
      <c r="IV159" s="18"/>
    </row>
    <row r="160" spans="1:256" s="17" customFormat="1" ht="39.75" customHeight="1">
      <c r="A160" s="43">
        <v>24</v>
      </c>
      <c r="B160" s="85" t="s">
        <v>79</v>
      </c>
      <c r="C160" s="45" t="s">
        <v>265</v>
      </c>
      <c r="D160" s="76" t="s">
        <v>266</v>
      </c>
      <c r="E160" s="47" t="s">
        <v>267</v>
      </c>
      <c r="F160" s="48">
        <v>224</v>
      </c>
      <c r="G160" s="48">
        <v>10</v>
      </c>
      <c r="H160" s="47">
        <v>250</v>
      </c>
      <c r="I160" s="13"/>
      <c r="J160" s="62">
        <f>SUM(H160*I160)</f>
        <v>0</v>
      </c>
      <c r="IV160" s="18"/>
    </row>
    <row r="161" spans="1:256" s="17" customFormat="1" ht="39.75" customHeight="1">
      <c r="A161" s="43">
        <v>25</v>
      </c>
      <c r="B161" s="85" t="s">
        <v>90</v>
      </c>
      <c r="C161" s="45" t="s">
        <v>200</v>
      </c>
      <c r="D161" s="76" t="s">
        <v>201</v>
      </c>
      <c r="E161" s="47" t="s">
        <v>82</v>
      </c>
      <c r="F161" s="48">
        <v>64</v>
      </c>
      <c r="G161" s="48">
        <v>25</v>
      </c>
      <c r="H161" s="47">
        <v>70</v>
      </c>
      <c r="I161" s="13"/>
      <c r="J161" s="62">
        <f>SUM(H161*I161)</f>
        <v>0</v>
      </c>
      <c r="IV161" s="18"/>
    </row>
    <row r="162" spans="1:256" s="17" customFormat="1" ht="21.75" customHeight="1">
      <c r="A162" s="3" t="s">
        <v>268</v>
      </c>
      <c r="B162" s="3"/>
      <c r="C162" s="3"/>
      <c r="D162" s="3"/>
      <c r="E162" s="3"/>
      <c r="F162" s="3"/>
      <c r="G162" s="3"/>
      <c r="H162" s="3"/>
      <c r="I162" s="41"/>
      <c r="J162" s="42"/>
      <c r="IV162" s="18"/>
    </row>
    <row r="163" spans="1:256" s="17" customFormat="1" ht="42.75" customHeight="1">
      <c r="A163" s="45">
        <v>1</v>
      </c>
      <c r="B163" s="85" t="s">
        <v>194</v>
      </c>
      <c r="C163" s="45" t="s">
        <v>269</v>
      </c>
      <c r="D163" s="76" t="s">
        <v>270</v>
      </c>
      <c r="E163" s="43" t="s">
        <v>22</v>
      </c>
      <c r="F163" s="48">
        <v>36</v>
      </c>
      <c r="G163" s="48">
        <v>50</v>
      </c>
      <c r="H163" s="47">
        <v>55</v>
      </c>
      <c r="I163" s="13"/>
      <c r="J163" s="62">
        <f>SUM(H163*I163)</f>
        <v>0</v>
      </c>
      <c r="IV163" s="18"/>
    </row>
    <row r="164" spans="1:256" s="17" customFormat="1" ht="70.5" customHeight="1">
      <c r="A164" s="45">
        <v>2</v>
      </c>
      <c r="B164" s="85" t="s">
        <v>194</v>
      </c>
      <c r="C164" s="45"/>
      <c r="D164" s="76" t="s">
        <v>271</v>
      </c>
      <c r="E164" s="47" t="s">
        <v>87</v>
      </c>
      <c r="F164" s="48">
        <v>96</v>
      </c>
      <c r="G164" s="48">
        <v>15</v>
      </c>
      <c r="H164" s="99">
        <v>45</v>
      </c>
      <c r="I164" s="13"/>
      <c r="J164" s="62">
        <f>SUM(H164*I164)</f>
        <v>0</v>
      </c>
      <c r="K164" s="100">
        <v>-0.5</v>
      </c>
      <c r="IV164" s="18"/>
    </row>
    <row r="165" spans="1:256" s="17" customFormat="1" ht="70.5" customHeight="1">
      <c r="A165" s="45">
        <v>3</v>
      </c>
      <c r="B165" s="85" t="s">
        <v>194</v>
      </c>
      <c r="C165" s="45"/>
      <c r="D165" s="76" t="s">
        <v>272</v>
      </c>
      <c r="E165" s="47" t="s">
        <v>87</v>
      </c>
      <c r="F165" s="48">
        <v>108</v>
      </c>
      <c r="G165" s="48">
        <v>15</v>
      </c>
      <c r="H165" s="47">
        <v>90</v>
      </c>
      <c r="I165" s="13"/>
      <c r="J165" s="62">
        <f>H169*I165</f>
        <v>0</v>
      </c>
      <c r="IV165" s="18"/>
    </row>
    <row r="166" spans="1:256" s="17" customFormat="1" ht="70.5" customHeight="1">
      <c r="A166" s="45">
        <v>4</v>
      </c>
      <c r="B166" s="85" t="s">
        <v>194</v>
      </c>
      <c r="C166" s="45" t="s">
        <v>273</v>
      </c>
      <c r="D166" s="76" t="s">
        <v>274</v>
      </c>
      <c r="E166" s="47" t="s">
        <v>87</v>
      </c>
      <c r="F166" s="48">
        <v>136</v>
      </c>
      <c r="G166" s="48">
        <v>15</v>
      </c>
      <c r="H166" s="47">
        <v>90</v>
      </c>
      <c r="I166" s="13"/>
      <c r="J166" s="62">
        <f>H169*I166</f>
        <v>0</v>
      </c>
      <c r="IV166" s="18"/>
    </row>
    <row r="167" spans="1:256" s="17" customFormat="1" ht="70.5" customHeight="1">
      <c r="A167" s="45">
        <v>5</v>
      </c>
      <c r="B167" s="85" t="s">
        <v>194</v>
      </c>
      <c r="C167" s="45" t="s">
        <v>275</v>
      </c>
      <c r="D167" s="76" t="s">
        <v>276</v>
      </c>
      <c r="E167" s="47" t="s">
        <v>87</v>
      </c>
      <c r="F167" s="48">
        <v>88</v>
      </c>
      <c r="G167" s="48">
        <v>15</v>
      </c>
      <c r="H167" s="47">
        <v>90</v>
      </c>
      <c r="I167" s="13"/>
      <c r="J167" s="62">
        <f>H169*I167</f>
        <v>0</v>
      </c>
      <c r="IV167" s="18"/>
    </row>
    <row r="168" spans="1:256" s="17" customFormat="1" ht="70.5" customHeight="1">
      <c r="A168" s="45">
        <v>6</v>
      </c>
      <c r="B168" s="85" t="s">
        <v>194</v>
      </c>
      <c r="C168" s="45" t="s">
        <v>277</v>
      </c>
      <c r="D168" s="76" t="s">
        <v>278</v>
      </c>
      <c r="E168" s="47" t="s">
        <v>87</v>
      </c>
      <c r="F168" s="48">
        <v>88</v>
      </c>
      <c r="G168" s="48">
        <v>15</v>
      </c>
      <c r="H168" s="47">
        <v>90</v>
      </c>
      <c r="I168" s="13"/>
      <c r="J168" s="62">
        <f>H169*I168</f>
        <v>0</v>
      </c>
      <c r="IV168" s="18"/>
    </row>
    <row r="169" spans="1:256" s="17" customFormat="1" ht="54" customHeight="1">
      <c r="A169" s="45">
        <v>7</v>
      </c>
      <c r="B169" s="85" t="s">
        <v>194</v>
      </c>
      <c r="C169" s="45" t="s">
        <v>279</v>
      </c>
      <c r="D169" s="76" t="s">
        <v>280</v>
      </c>
      <c r="E169" s="47" t="s">
        <v>87</v>
      </c>
      <c r="F169" s="48">
        <v>100</v>
      </c>
      <c r="G169" s="48">
        <v>15</v>
      </c>
      <c r="H169" s="47">
        <v>90</v>
      </c>
      <c r="I169" s="13"/>
      <c r="J169" s="62">
        <f>H185*I169</f>
        <v>0</v>
      </c>
      <c r="IV169" s="18"/>
    </row>
    <row r="170" spans="1:256" s="17" customFormat="1" ht="54" customHeight="1">
      <c r="A170" s="45">
        <v>8</v>
      </c>
      <c r="B170" s="85" t="s">
        <v>194</v>
      </c>
      <c r="C170" s="45" t="s">
        <v>281</v>
      </c>
      <c r="D170" s="76" t="s">
        <v>282</v>
      </c>
      <c r="E170" s="47" t="s">
        <v>82</v>
      </c>
      <c r="F170" s="48">
        <v>288</v>
      </c>
      <c r="G170" s="48">
        <v>10</v>
      </c>
      <c r="H170" s="47">
        <v>300</v>
      </c>
      <c r="I170" s="13"/>
      <c r="J170" s="62">
        <f>H173*I170</f>
        <v>0</v>
      </c>
      <c r="IV170" s="18"/>
    </row>
    <row r="171" spans="1:256" s="17" customFormat="1" ht="54" customHeight="1">
      <c r="A171" s="45">
        <v>9</v>
      </c>
      <c r="B171" s="85" t="s">
        <v>194</v>
      </c>
      <c r="C171" s="45" t="s">
        <v>283</v>
      </c>
      <c r="D171" s="76" t="s">
        <v>284</v>
      </c>
      <c r="E171" s="47" t="s">
        <v>82</v>
      </c>
      <c r="F171" s="48">
        <v>288</v>
      </c>
      <c r="G171" s="48">
        <v>10</v>
      </c>
      <c r="H171" s="79">
        <v>300</v>
      </c>
      <c r="I171" s="13"/>
      <c r="J171" s="62">
        <f>SUM(H171*I171)</f>
        <v>0</v>
      </c>
      <c r="IV171" s="18"/>
    </row>
    <row r="172" spans="1:256" s="17" customFormat="1" ht="54" customHeight="1">
      <c r="A172" s="45">
        <v>10</v>
      </c>
      <c r="B172" s="85" t="s">
        <v>194</v>
      </c>
      <c r="C172" s="45" t="s">
        <v>285</v>
      </c>
      <c r="D172" s="76" t="s">
        <v>286</v>
      </c>
      <c r="E172" s="47" t="s">
        <v>82</v>
      </c>
      <c r="F172" s="48">
        <v>288</v>
      </c>
      <c r="G172" s="48">
        <v>10</v>
      </c>
      <c r="H172" s="47">
        <v>300</v>
      </c>
      <c r="I172" s="13"/>
      <c r="J172" s="62">
        <f>H173*I172</f>
        <v>0</v>
      </c>
      <c r="IV172" s="18"/>
    </row>
    <row r="173" spans="1:256" s="17" customFormat="1" ht="54" customHeight="1">
      <c r="A173" s="45">
        <v>11</v>
      </c>
      <c r="B173" s="85" t="s">
        <v>194</v>
      </c>
      <c r="C173" s="45" t="s">
        <v>287</v>
      </c>
      <c r="D173" s="76" t="s">
        <v>288</v>
      </c>
      <c r="E173" s="47" t="s">
        <v>82</v>
      </c>
      <c r="F173" s="48">
        <v>256</v>
      </c>
      <c r="G173" s="48">
        <v>10</v>
      </c>
      <c r="H173" s="47">
        <v>300</v>
      </c>
      <c r="I173" s="13"/>
      <c r="J173" s="62">
        <f>H174*I173</f>
        <v>0</v>
      </c>
      <c r="IV173" s="18"/>
    </row>
    <row r="174" spans="1:256" s="17" customFormat="1" ht="54" customHeight="1">
      <c r="A174" s="45">
        <v>12</v>
      </c>
      <c r="B174" s="85" t="s">
        <v>194</v>
      </c>
      <c r="C174" s="45" t="s">
        <v>289</v>
      </c>
      <c r="D174" s="76" t="s">
        <v>290</v>
      </c>
      <c r="E174" s="47" t="s">
        <v>82</v>
      </c>
      <c r="F174" s="48">
        <v>256</v>
      </c>
      <c r="G174" s="48">
        <v>10</v>
      </c>
      <c r="H174" s="47">
        <v>300</v>
      </c>
      <c r="I174" s="13"/>
      <c r="J174" s="62">
        <f>H185*I174</f>
        <v>0</v>
      </c>
      <c r="IV174" s="18"/>
    </row>
    <row r="175" spans="1:256" s="17" customFormat="1" ht="54" customHeight="1">
      <c r="A175" s="45">
        <v>13</v>
      </c>
      <c r="B175" s="85" t="s">
        <v>194</v>
      </c>
      <c r="C175" s="45" t="s">
        <v>291</v>
      </c>
      <c r="D175" s="76" t="s">
        <v>292</v>
      </c>
      <c r="E175" s="47" t="s">
        <v>87</v>
      </c>
      <c r="F175" s="48">
        <v>84</v>
      </c>
      <c r="G175" s="48">
        <v>20</v>
      </c>
      <c r="H175" s="99">
        <v>50</v>
      </c>
      <c r="I175" s="13"/>
      <c r="J175" s="62">
        <f>SUM(H175*I175)</f>
        <v>0</v>
      </c>
      <c r="K175" s="100">
        <v>-0.5</v>
      </c>
      <c r="IV175" s="18"/>
    </row>
    <row r="176" spans="1:256" s="17" customFormat="1" ht="54" customHeight="1">
      <c r="A176" s="45">
        <v>14</v>
      </c>
      <c r="B176" s="85" t="s">
        <v>194</v>
      </c>
      <c r="C176" s="45"/>
      <c r="D176" s="76" t="s">
        <v>293</v>
      </c>
      <c r="E176" s="47" t="s">
        <v>87</v>
      </c>
      <c r="F176" s="48">
        <v>128</v>
      </c>
      <c r="G176" s="48">
        <v>15</v>
      </c>
      <c r="H176" s="47">
        <v>100</v>
      </c>
      <c r="I176" s="13"/>
      <c r="J176" s="62">
        <f>H177*I176</f>
        <v>0</v>
      </c>
      <c r="IV176" s="18"/>
    </row>
    <row r="177" spans="1:256" s="17" customFormat="1" ht="54" customHeight="1">
      <c r="A177" s="45">
        <v>15</v>
      </c>
      <c r="B177" s="85" t="s">
        <v>194</v>
      </c>
      <c r="C177" s="45"/>
      <c r="D177" s="76" t="s">
        <v>294</v>
      </c>
      <c r="E177" s="47" t="s">
        <v>87</v>
      </c>
      <c r="F177" s="48">
        <v>112</v>
      </c>
      <c r="G177" s="48">
        <v>15</v>
      </c>
      <c r="H177" s="47">
        <v>100</v>
      </c>
      <c r="I177" s="13"/>
      <c r="J177" s="62">
        <f>H185*I177</f>
        <v>0</v>
      </c>
      <c r="IV177" s="18"/>
    </row>
    <row r="178" spans="1:256" s="17" customFormat="1" ht="54" customHeight="1">
      <c r="A178" s="45">
        <v>16</v>
      </c>
      <c r="B178" s="85" t="s">
        <v>194</v>
      </c>
      <c r="C178" s="45" t="s">
        <v>295</v>
      </c>
      <c r="D178" s="76" t="s">
        <v>296</v>
      </c>
      <c r="E178" s="47" t="s">
        <v>87</v>
      </c>
      <c r="F178" s="48">
        <v>120</v>
      </c>
      <c r="G178" s="48">
        <v>15</v>
      </c>
      <c r="H178" s="47">
        <v>100</v>
      </c>
      <c r="I178" s="13"/>
      <c r="J178" s="62">
        <f>H179*I178</f>
        <v>0</v>
      </c>
      <c r="IV178" s="18"/>
    </row>
    <row r="179" spans="1:256" s="17" customFormat="1" ht="54" customHeight="1">
      <c r="A179" s="45">
        <v>17</v>
      </c>
      <c r="B179" s="85" t="s">
        <v>194</v>
      </c>
      <c r="C179" s="45" t="s">
        <v>297</v>
      </c>
      <c r="D179" s="76" t="s">
        <v>298</v>
      </c>
      <c r="E179" s="47" t="s">
        <v>87</v>
      </c>
      <c r="F179" s="48">
        <v>108</v>
      </c>
      <c r="G179" s="48">
        <v>15</v>
      </c>
      <c r="H179" s="47">
        <v>100</v>
      </c>
      <c r="I179" s="13"/>
      <c r="J179" s="62">
        <f>SUM(H179*I179)</f>
        <v>0</v>
      </c>
      <c r="IV179" s="18"/>
    </row>
    <row r="180" spans="1:256" s="17" customFormat="1" ht="54" customHeight="1">
      <c r="A180" s="45">
        <v>18</v>
      </c>
      <c r="B180" s="85" t="s">
        <v>194</v>
      </c>
      <c r="C180" s="45"/>
      <c r="D180" s="76" t="s">
        <v>299</v>
      </c>
      <c r="E180" s="47" t="s">
        <v>87</v>
      </c>
      <c r="F180" s="48">
        <v>108</v>
      </c>
      <c r="G180" s="48">
        <v>15</v>
      </c>
      <c r="H180" s="47">
        <v>100</v>
      </c>
      <c r="I180" s="13"/>
      <c r="J180" s="62">
        <f>SUM(H180*I180)</f>
        <v>0</v>
      </c>
      <c r="IV180" s="18"/>
    </row>
    <row r="181" spans="1:256" s="17" customFormat="1" ht="54" customHeight="1">
      <c r="A181" s="45">
        <v>19</v>
      </c>
      <c r="B181" s="85" t="s">
        <v>194</v>
      </c>
      <c r="C181" s="45"/>
      <c r="D181" s="76" t="s">
        <v>300</v>
      </c>
      <c r="E181" s="47" t="s">
        <v>63</v>
      </c>
      <c r="F181" s="48">
        <v>152</v>
      </c>
      <c r="G181" s="48">
        <v>15</v>
      </c>
      <c r="H181" s="47">
        <v>160</v>
      </c>
      <c r="I181" s="13"/>
      <c r="J181" s="62">
        <f>H182*I181</f>
        <v>0</v>
      </c>
      <c r="IV181" s="18"/>
    </row>
    <row r="182" spans="1:256" s="17" customFormat="1" ht="54" customHeight="1">
      <c r="A182" s="45">
        <v>20</v>
      </c>
      <c r="B182" s="85" t="s">
        <v>194</v>
      </c>
      <c r="C182" s="45"/>
      <c r="D182" s="76" t="s">
        <v>301</v>
      </c>
      <c r="E182" s="47" t="s">
        <v>63</v>
      </c>
      <c r="F182" s="48">
        <v>140</v>
      </c>
      <c r="G182" s="48">
        <v>15</v>
      </c>
      <c r="H182" s="47">
        <v>160</v>
      </c>
      <c r="I182" s="13"/>
      <c r="J182" s="62">
        <f>H183*I182</f>
        <v>0</v>
      </c>
      <c r="IV182" s="18"/>
    </row>
    <row r="183" spans="1:256" s="17" customFormat="1" ht="54" customHeight="1">
      <c r="A183" s="45">
        <v>21</v>
      </c>
      <c r="B183" s="85" t="s">
        <v>194</v>
      </c>
      <c r="C183" s="45" t="s">
        <v>302</v>
      </c>
      <c r="D183" s="76" t="s">
        <v>303</v>
      </c>
      <c r="E183" s="47" t="s">
        <v>63</v>
      </c>
      <c r="F183" s="48">
        <v>140</v>
      </c>
      <c r="G183" s="48">
        <v>15</v>
      </c>
      <c r="H183" s="47">
        <v>160</v>
      </c>
      <c r="I183" s="13"/>
      <c r="J183" s="62">
        <f>H185*I183</f>
        <v>0</v>
      </c>
      <c r="IV183" s="18"/>
    </row>
    <row r="184" spans="1:256" s="17" customFormat="1" ht="54" customHeight="1">
      <c r="A184" s="45">
        <v>22</v>
      </c>
      <c r="B184" s="85" t="s">
        <v>194</v>
      </c>
      <c r="C184" s="45" t="s">
        <v>304</v>
      </c>
      <c r="D184" s="76" t="s">
        <v>305</v>
      </c>
      <c r="E184" s="47" t="s">
        <v>63</v>
      </c>
      <c r="F184" s="48">
        <v>140</v>
      </c>
      <c r="G184" s="48">
        <v>15</v>
      </c>
      <c r="H184" s="47">
        <v>160</v>
      </c>
      <c r="I184" s="13"/>
      <c r="J184" s="62">
        <f>SUM(H184*I184)</f>
        <v>0</v>
      </c>
      <c r="IV184" s="18"/>
    </row>
    <row r="185" spans="1:256" s="17" customFormat="1" ht="54" customHeight="1">
      <c r="A185" s="45">
        <v>23</v>
      </c>
      <c r="B185" s="85" t="s">
        <v>194</v>
      </c>
      <c r="C185" s="45"/>
      <c r="D185" s="76" t="s">
        <v>306</v>
      </c>
      <c r="E185" s="47" t="s">
        <v>63</v>
      </c>
      <c r="F185" s="48">
        <v>136</v>
      </c>
      <c r="G185" s="48">
        <v>15</v>
      </c>
      <c r="H185" s="47">
        <v>160</v>
      </c>
      <c r="I185" s="13"/>
      <c r="J185" s="62">
        <f>SUM(H185*I185)</f>
        <v>0</v>
      </c>
      <c r="IV185" s="18"/>
    </row>
    <row r="186" spans="1:256" s="17" customFormat="1" ht="91.5" customHeight="1">
      <c r="A186" s="45">
        <v>24</v>
      </c>
      <c r="B186" s="85" t="s">
        <v>194</v>
      </c>
      <c r="C186" s="45" t="s">
        <v>307</v>
      </c>
      <c r="D186" s="76" t="s">
        <v>308</v>
      </c>
      <c r="E186" s="47" t="s">
        <v>82</v>
      </c>
      <c r="F186" s="48">
        <v>288</v>
      </c>
      <c r="G186" s="48">
        <v>10</v>
      </c>
      <c r="H186" s="47">
        <v>300</v>
      </c>
      <c r="I186" s="13"/>
      <c r="J186" s="62">
        <f>H187*I186</f>
        <v>0</v>
      </c>
      <c r="IV186" s="18"/>
    </row>
    <row r="187" spans="1:256" s="17" customFormat="1" ht="84.75" customHeight="1">
      <c r="A187" s="45">
        <v>25</v>
      </c>
      <c r="B187" s="85" t="s">
        <v>194</v>
      </c>
      <c r="C187" s="45" t="s">
        <v>309</v>
      </c>
      <c r="D187" s="76" t="s">
        <v>310</v>
      </c>
      <c r="E187" s="47" t="s">
        <v>82</v>
      </c>
      <c r="F187" s="48">
        <v>288</v>
      </c>
      <c r="G187" s="48">
        <v>10</v>
      </c>
      <c r="H187" s="47">
        <v>300</v>
      </c>
      <c r="I187" s="13"/>
      <c r="J187" s="62">
        <f>H188*I187</f>
        <v>0</v>
      </c>
      <c r="IV187" s="18"/>
    </row>
    <row r="188" spans="1:256" s="17" customFormat="1" ht="93.75" customHeight="1">
      <c r="A188" s="45">
        <v>26</v>
      </c>
      <c r="B188" s="85" t="s">
        <v>194</v>
      </c>
      <c r="C188" s="45" t="s">
        <v>311</v>
      </c>
      <c r="D188" s="76" t="s">
        <v>312</v>
      </c>
      <c r="E188" s="47" t="s">
        <v>82</v>
      </c>
      <c r="F188" s="48">
        <v>288</v>
      </c>
      <c r="G188" s="48">
        <v>10</v>
      </c>
      <c r="H188" s="47">
        <v>300</v>
      </c>
      <c r="I188" s="13"/>
      <c r="J188" s="62">
        <f>H189*I188</f>
        <v>0</v>
      </c>
      <c r="IV188" s="18"/>
    </row>
    <row r="189" spans="1:256" s="17" customFormat="1" ht="59.25" customHeight="1">
      <c r="A189" s="45">
        <v>27</v>
      </c>
      <c r="B189" s="92" t="s">
        <v>194</v>
      </c>
      <c r="C189" s="78" t="s">
        <v>313</v>
      </c>
      <c r="D189" s="76" t="s">
        <v>314</v>
      </c>
      <c r="E189" s="47" t="s">
        <v>315</v>
      </c>
      <c r="F189" s="98">
        <v>156</v>
      </c>
      <c r="G189" s="48">
        <v>10</v>
      </c>
      <c r="H189" s="47">
        <v>200</v>
      </c>
      <c r="I189" s="13"/>
      <c r="J189" s="62">
        <f>H191*I189</f>
        <v>0</v>
      </c>
      <c r="IV189" s="18"/>
    </row>
    <row r="190" spans="1:256" s="17" customFormat="1" ht="59.25" customHeight="1">
      <c r="A190" s="45">
        <v>28</v>
      </c>
      <c r="B190" s="92" t="s">
        <v>194</v>
      </c>
      <c r="C190" s="78" t="s">
        <v>316</v>
      </c>
      <c r="D190" s="76" t="s">
        <v>317</v>
      </c>
      <c r="E190" s="47" t="s">
        <v>87</v>
      </c>
      <c r="F190" s="98">
        <v>416</v>
      </c>
      <c r="G190" s="48">
        <v>6</v>
      </c>
      <c r="H190" s="101">
        <v>450</v>
      </c>
      <c r="I190" s="13"/>
      <c r="J190" s="62">
        <f>H192*I190</f>
        <v>0</v>
      </c>
      <c r="IV190" s="18"/>
    </row>
    <row r="191" spans="1:256" s="17" customFormat="1" ht="42" customHeight="1">
      <c r="A191" s="45">
        <v>29</v>
      </c>
      <c r="B191" s="92" t="s">
        <v>194</v>
      </c>
      <c r="C191" s="78" t="s">
        <v>318</v>
      </c>
      <c r="D191" s="76" t="s">
        <v>319</v>
      </c>
      <c r="E191" s="47" t="s">
        <v>82</v>
      </c>
      <c r="F191" s="98">
        <v>820</v>
      </c>
      <c r="G191" s="48">
        <v>6</v>
      </c>
      <c r="H191" s="47">
        <v>300</v>
      </c>
      <c r="I191" s="13"/>
      <c r="J191" s="62">
        <f>H192*I191</f>
        <v>0</v>
      </c>
      <c r="IV191" s="18"/>
    </row>
    <row r="192" spans="1:256" s="17" customFormat="1" ht="57" customHeight="1">
      <c r="A192" s="45">
        <v>30</v>
      </c>
      <c r="B192" s="92" t="s">
        <v>194</v>
      </c>
      <c r="C192" s="78" t="s">
        <v>320</v>
      </c>
      <c r="D192" s="76" t="s">
        <v>321</v>
      </c>
      <c r="E192" s="47" t="s">
        <v>82</v>
      </c>
      <c r="F192" s="98">
        <v>360</v>
      </c>
      <c r="G192" s="48">
        <v>6</v>
      </c>
      <c r="H192" s="47">
        <v>250</v>
      </c>
      <c r="I192" s="13"/>
      <c r="J192" s="62">
        <f>SUM(H192*I192)</f>
        <v>0</v>
      </c>
      <c r="IV192" s="18"/>
    </row>
    <row r="193" spans="1:256" s="17" customFormat="1" ht="42" customHeight="1">
      <c r="A193" s="45">
        <v>31</v>
      </c>
      <c r="B193" s="85" t="s">
        <v>194</v>
      </c>
      <c r="C193" s="45" t="s">
        <v>320</v>
      </c>
      <c r="D193" s="76" t="s">
        <v>322</v>
      </c>
      <c r="E193" s="47" t="s">
        <v>82</v>
      </c>
      <c r="F193" s="48">
        <v>168</v>
      </c>
      <c r="G193" s="48">
        <v>20</v>
      </c>
      <c r="H193" s="47">
        <v>200</v>
      </c>
      <c r="I193" s="13"/>
      <c r="J193" s="62">
        <f>SUM(H193*I193)</f>
        <v>0</v>
      </c>
      <c r="K193" s="85"/>
      <c r="L193" s="85"/>
      <c r="M193" s="85"/>
      <c r="N193" s="85"/>
      <c r="O193" s="85"/>
      <c r="P193" s="85"/>
      <c r="IV193" s="18"/>
    </row>
    <row r="194" spans="1:256" s="17" customFormat="1" ht="42" customHeight="1">
      <c r="A194" s="45">
        <v>32</v>
      </c>
      <c r="B194" s="85" t="s">
        <v>194</v>
      </c>
      <c r="C194" s="45" t="s">
        <v>195</v>
      </c>
      <c r="D194" s="76" t="s">
        <v>196</v>
      </c>
      <c r="E194" s="47" t="s">
        <v>82</v>
      </c>
      <c r="F194" s="48">
        <v>72</v>
      </c>
      <c r="G194" s="48">
        <v>25</v>
      </c>
      <c r="H194" s="47">
        <v>70</v>
      </c>
      <c r="I194" s="13"/>
      <c r="J194" s="62">
        <f>SUM(H194*I194)</f>
        <v>0</v>
      </c>
      <c r="K194" s="85"/>
      <c r="L194" s="85"/>
      <c r="M194" s="85"/>
      <c r="N194" s="85"/>
      <c r="O194" s="85"/>
      <c r="P194" s="85"/>
      <c r="IV194" s="18"/>
    </row>
    <row r="195" spans="1:256" s="17" customFormat="1" ht="13.5" customHeight="1">
      <c r="A195" s="3" t="s">
        <v>323</v>
      </c>
      <c r="B195" s="3"/>
      <c r="C195" s="3"/>
      <c r="D195" s="3"/>
      <c r="E195" s="3"/>
      <c r="F195" s="3"/>
      <c r="G195" s="3"/>
      <c r="H195" s="3"/>
      <c r="I195" s="41"/>
      <c r="J195" s="42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  <c r="DQ195" s="85"/>
      <c r="DR195" s="85"/>
      <c r="DS195" s="85"/>
      <c r="DT195" s="85"/>
      <c r="DU195" s="85"/>
      <c r="DV195" s="85"/>
      <c r="DW195" s="85"/>
      <c r="DX195" s="85"/>
      <c r="DY195" s="85"/>
      <c r="DZ195" s="85"/>
      <c r="EA195" s="85"/>
      <c r="EB195" s="85"/>
      <c r="EC195" s="85"/>
      <c r="ED195" s="85"/>
      <c r="EE195" s="85"/>
      <c r="EF195" s="85"/>
      <c r="EG195" s="85"/>
      <c r="EH195" s="85"/>
      <c r="EI195" s="85"/>
      <c r="EJ195" s="85"/>
      <c r="EK195" s="85"/>
      <c r="EL195" s="85"/>
      <c r="EM195" s="85"/>
      <c r="EN195" s="85"/>
      <c r="EO195" s="85"/>
      <c r="EP195" s="85"/>
      <c r="EQ195" s="85"/>
      <c r="ER195" s="85"/>
      <c r="ES195" s="85"/>
      <c r="ET195" s="85"/>
      <c r="EU195" s="85"/>
      <c r="EV195" s="85"/>
      <c r="EW195" s="85"/>
      <c r="EX195" s="85"/>
      <c r="EY195" s="85"/>
      <c r="EZ195" s="85"/>
      <c r="FA195" s="85"/>
      <c r="FB195" s="85"/>
      <c r="FC195" s="85"/>
      <c r="FD195" s="85"/>
      <c r="FE195" s="85"/>
      <c r="FF195" s="85"/>
      <c r="FG195" s="85"/>
      <c r="FH195" s="85"/>
      <c r="FI195" s="85"/>
      <c r="FJ195" s="85"/>
      <c r="FK195" s="85"/>
      <c r="FL195" s="85"/>
      <c r="FM195" s="85"/>
      <c r="FN195" s="85"/>
      <c r="FO195" s="85"/>
      <c r="FP195" s="85"/>
      <c r="FQ195" s="85"/>
      <c r="FR195" s="85"/>
      <c r="FS195" s="85"/>
      <c r="FT195" s="85"/>
      <c r="FU195" s="85"/>
      <c r="FV195" s="85"/>
      <c r="FW195" s="85"/>
      <c r="FX195" s="85"/>
      <c r="FY195" s="85"/>
      <c r="FZ195" s="85"/>
      <c r="GA195" s="85"/>
      <c r="GB195" s="85"/>
      <c r="GC195" s="85"/>
      <c r="GD195" s="85"/>
      <c r="GE195" s="85"/>
      <c r="GF195" s="85"/>
      <c r="GG195" s="85"/>
      <c r="GH195" s="85"/>
      <c r="GI195" s="85"/>
      <c r="GJ195" s="85"/>
      <c r="GK195" s="85"/>
      <c r="GL195" s="85"/>
      <c r="GM195" s="85"/>
      <c r="GN195" s="85"/>
      <c r="GO195" s="85"/>
      <c r="GP195" s="85"/>
      <c r="GQ195" s="85"/>
      <c r="GR195" s="85"/>
      <c r="GS195" s="85"/>
      <c r="GT195" s="85"/>
      <c r="GU195" s="85"/>
      <c r="GV195" s="85"/>
      <c r="GW195" s="85"/>
      <c r="GX195" s="85"/>
      <c r="GY195" s="85"/>
      <c r="GZ195" s="85"/>
      <c r="HA195" s="85"/>
      <c r="HB195" s="85"/>
      <c r="HC195" s="85"/>
      <c r="HD195" s="85"/>
      <c r="HE195" s="85"/>
      <c r="HF195" s="85"/>
      <c r="HG195" s="85"/>
      <c r="HH195" s="85"/>
      <c r="HI195" s="85"/>
      <c r="HJ195" s="85"/>
      <c r="HK195" s="85"/>
      <c r="HL195" s="85"/>
      <c r="HM195" s="85"/>
      <c r="HN195" s="85"/>
      <c r="HO195" s="85"/>
      <c r="HP195" s="85"/>
      <c r="HQ195" s="85"/>
      <c r="HR195" s="85"/>
      <c r="HS195" s="85"/>
      <c r="HT195" s="85"/>
      <c r="HU195" s="85"/>
      <c r="HV195" s="85"/>
      <c r="HW195" s="85"/>
      <c r="HX195" s="85"/>
      <c r="HY195" s="85"/>
      <c r="HZ195" s="85"/>
      <c r="IA195" s="85"/>
      <c r="IB195" s="85"/>
      <c r="IC195" s="85"/>
      <c r="ID195" s="85"/>
      <c r="IE195" s="85"/>
      <c r="IF195" s="85"/>
      <c r="IG195" s="85"/>
      <c r="IH195" s="85"/>
      <c r="II195" s="85"/>
      <c r="IJ195" s="85"/>
      <c r="IK195" s="85"/>
      <c r="IL195" s="85"/>
      <c r="IM195" s="85"/>
      <c r="IN195" s="85"/>
      <c r="IO195" s="85"/>
      <c r="IP195" s="85"/>
      <c r="IQ195" s="85"/>
      <c r="IR195" s="85"/>
      <c r="IS195" s="85"/>
      <c r="IT195" s="85"/>
      <c r="IU195" s="85"/>
      <c r="IV195" s="102"/>
    </row>
    <row r="196" spans="1:256" s="17" customFormat="1" ht="41.25" customHeight="1">
      <c r="A196" s="45">
        <v>1</v>
      </c>
      <c r="B196" s="85" t="s">
        <v>228</v>
      </c>
      <c r="C196" s="45" t="s">
        <v>324</v>
      </c>
      <c r="D196" s="46" t="s">
        <v>325</v>
      </c>
      <c r="E196" s="43" t="s">
        <v>82</v>
      </c>
      <c r="F196" s="45">
        <v>216</v>
      </c>
      <c r="G196" s="43">
        <v>10</v>
      </c>
      <c r="H196" s="47">
        <v>300</v>
      </c>
      <c r="I196" s="13"/>
      <c r="J196" s="62">
        <f>SUM(H196*I196)</f>
        <v>0</v>
      </c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  <c r="EK196" s="85"/>
      <c r="EL196" s="85"/>
      <c r="EM196" s="85"/>
      <c r="EN196" s="85"/>
      <c r="EO196" s="85"/>
      <c r="EP196" s="85"/>
      <c r="EQ196" s="85"/>
      <c r="ER196" s="85"/>
      <c r="ES196" s="85"/>
      <c r="ET196" s="85"/>
      <c r="EU196" s="85"/>
      <c r="EV196" s="85"/>
      <c r="EW196" s="85"/>
      <c r="EX196" s="85"/>
      <c r="EY196" s="85"/>
      <c r="EZ196" s="85"/>
      <c r="FA196" s="85"/>
      <c r="FB196" s="85"/>
      <c r="FC196" s="85"/>
      <c r="FD196" s="85"/>
      <c r="FE196" s="85"/>
      <c r="FF196" s="85"/>
      <c r="FG196" s="85"/>
      <c r="FH196" s="85"/>
      <c r="FI196" s="85"/>
      <c r="FJ196" s="85"/>
      <c r="FK196" s="85"/>
      <c r="FL196" s="85"/>
      <c r="FM196" s="85"/>
      <c r="FN196" s="85"/>
      <c r="FO196" s="85"/>
      <c r="FP196" s="85"/>
      <c r="FQ196" s="85"/>
      <c r="FR196" s="85"/>
      <c r="FS196" s="85"/>
      <c r="FT196" s="85"/>
      <c r="FU196" s="85"/>
      <c r="FV196" s="85"/>
      <c r="FW196" s="85"/>
      <c r="FX196" s="85"/>
      <c r="FY196" s="85"/>
      <c r="FZ196" s="85"/>
      <c r="GA196" s="85"/>
      <c r="GB196" s="85"/>
      <c r="GC196" s="85"/>
      <c r="GD196" s="85"/>
      <c r="GE196" s="85"/>
      <c r="GF196" s="85"/>
      <c r="GG196" s="85"/>
      <c r="GH196" s="85"/>
      <c r="GI196" s="85"/>
      <c r="GJ196" s="85"/>
      <c r="GK196" s="85"/>
      <c r="GL196" s="85"/>
      <c r="GM196" s="85"/>
      <c r="GN196" s="85"/>
      <c r="GO196" s="85"/>
      <c r="GP196" s="85"/>
      <c r="GQ196" s="85"/>
      <c r="GR196" s="85"/>
      <c r="GS196" s="85"/>
      <c r="GT196" s="85"/>
      <c r="GU196" s="85"/>
      <c r="GV196" s="85"/>
      <c r="GW196" s="85"/>
      <c r="GX196" s="85"/>
      <c r="GY196" s="85"/>
      <c r="GZ196" s="85"/>
      <c r="HA196" s="85"/>
      <c r="HB196" s="85"/>
      <c r="HC196" s="85"/>
      <c r="HD196" s="85"/>
      <c r="HE196" s="85"/>
      <c r="HF196" s="85"/>
      <c r="HG196" s="85"/>
      <c r="HH196" s="85"/>
      <c r="HI196" s="85"/>
      <c r="HJ196" s="85"/>
      <c r="HK196" s="85"/>
      <c r="HL196" s="85"/>
      <c r="HM196" s="85"/>
      <c r="HN196" s="85"/>
      <c r="HO196" s="85"/>
      <c r="HP196" s="85"/>
      <c r="HQ196" s="85"/>
      <c r="HR196" s="85"/>
      <c r="HS196" s="85"/>
      <c r="HT196" s="85"/>
      <c r="HU196" s="85"/>
      <c r="HV196" s="85"/>
      <c r="HW196" s="85"/>
      <c r="HX196" s="85"/>
      <c r="HY196" s="85"/>
      <c r="HZ196" s="85"/>
      <c r="IA196" s="85"/>
      <c r="IB196" s="85"/>
      <c r="IC196" s="85"/>
      <c r="ID196" s="85"/>
      <c r="IE196" s="85"/>
      <c r="IF196" s="85"/>
      <c r="IG196" s="85"/>
      <c r="IH196" s="85"/>
      <c r="II196" s="85"/>
      <c r="IJ196" s="85"/>
      <c r="IK196" s="85"/>
      <c r="IL196" s="85"/>
      <c r="IM196" s="85"/>
      <c r="IN196" s="85"/>
      <c r="IO196" s="85"/>
      <c r="IP196" s="85"/>
      <c r="IQ196" s="85"/>
      <c r="IR196" s="85"/>
      <c r="IS196" s="85"/>
      <c r="IT196" s="85"/>
      <c r="IU196" s="85"/>
      <c r="IV196" s="102"/>
    </row>
    <row r="197" spans="1:256" s="17" customFormat="1" ht="53.25" customHeight="1">
      <c r="A197" s="45">
        <v>2</v>
      </c>
      <c r="B197" s="85" t="s">
        <v>228</v>
      </c>
      <c r="C197" s="45" t="s">
        <v>326</v>
      </c>
      <c r="D197" s="76" t="s">
        <v>327</v>
      </c>
      <c r="E197" s="47" t="s">
        <v>82</v>
      </c>
      <c r="F197" s="48">
        <v>176</v>
      </c>
      <c r="G197" s="48">
        <v>10</v>
      </c>
      <c r="H197" s="47">
        <v>300</v>
      </c>
      <c r="I197" s="13"/>
      <c r="J197" s="62">
        <f>SUM(I197*H197)</f>
        <v>0</v>
      </c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  <c r="DQ197" s="85"/>
      <c r="DR197" s="85"/>
      <c r="DS197" s="85"/>
      <c r="DT197" s="85"/>
      <c r="DU197" s="85"/>
      <c r="DV197" s="85"/>
      <c r="DW197" s="85"/>
      <c r="DX197" s="85"/>
      <c r="DY197" s="85"/>
      <c r="DZ197" s="85"/>
      <c r="EA197" s="85"/>
      <c r="EB197" s="85"/>
      <c r="EC197" s="85"/>
      <c r="ED197" s="85"/>
      <c r="EE197" s="85"/>
      <c r="EF197" s="85"/>
      <c r="EG197" s="85"/>
      <c r="EH197" s="85"/>
      <c r="EI197" s="85"/>
      <c r="EJ197" s="85"/>
      <c r="EK197" s="85"/>
      <c r="EL197" s="85"/>
      <c r="EM197" s="85"/>
      <c r="EN197" s="85"/>
      <c r="EO197" s="85"/>
      <c r="EP197" s="85"/>
      <c r="EQ197" s="85"/>
      <c r="ER197" s="85"/>
      <c r="ES197" s="85"/>
      <c r="ET197" s="85"/>
      <c r="EU197" s="85"/>
      <c r="EV197" s="85"/>
      <c r="EW197" s="85"/>
      <c r="EX197" s="85"/>
      <c r="EY197" s="85"/>
      <c r="EZ197" s="85"/>
      <c r="FA197" s="85"/>
      <c r="FB197" s="85"/>
      <c r="FC197" s="85"/>
      <c r="FD197" s="85"/>
      <c r="FE197" s="85"/>
      <c r="FF197" s="85"/>
      <c r="FG197" s="85"/>
      <c r="FH197" s="85"/>
      <c r="FI197" s="85"/>
      <c r="FJ197" s="85"/>
      <c r="FK197" s="85"/>
      <c r="FL197" s="85"/>
      <c r="FM197" s="85"/>
      <c r="FN197" s="85"/>
      <c r="FO197" s="85"/>
      <c r="FP197" s="85"/>
      <c r="FQ197" s="85"/>
      <c r="FR197" s="85"/>
      <c r="FS197" s="85"/>
      <c r="FT197" s="85"/>
      <c r="FU197" s="85"/>
      <c r="FV197" s="85"/>
      <c r="FW197" s="85"/>
      <c r="FX197" s="85"/>
      <c r="FY197" s="85"/>
      <c r="FZ197" s="85"/>
      <c r="GA197" s="85"/>
      <c r="GB197" s="85"/>
      <c r="GC197" s="85"/>
      <c r="GD197" s="85"/>
      <c r="GE197" s="85"/>
      <c r="GF197" s="85"/>
      <c r="GG197" s="85"/>
      <c r="GH197" s="85"/>
      <c r="GI197" s="85"/>
      <c r="GJ197" s="85"/>
      <c r="GK197" s="85"/>
      <c r="GL197" s="85"/>
      <c r="GM197" s="85"/>
      <c r="GN197" s="85"/>
      <c r="GO197" s="85"/>
      <c r="GP197" s="85"/>
      <c r="GQ197" s="85"/>
      <c r="GR197" s="85"/>
      <c r="GS197" s="85"/>
      <c r="GT197" s="85"/>
      <c r="GU197" s="85"/>
      <c r="GV197" s="85"/>
      <c r="GW197" s="85"/>
      <c r="GX197" s="85"/>
      <c r="GY197" s="85"/>
      <c r="GZ197" s="85"/>
      <c r="HA197" s="85"/>
      <c r="HB197" s="85"/>
      <c r="HC197" s="85"/>
      <c r="HD197" s="85"/>
      <c r="HE197" s="85"/>
      <c r="HF197" s="85"/>
      <c r="HG197" s="85"/>
      <c r="HH197" s="85"/>
      <c r="HI197" s="85"/>
      <c r="HJ197" s="85"/>
      <c r="HK197" s="85"/>
      <c r="HL197" s="85"/>
      <c r="HM197" s="85"/>
      <c r="HN197" s="85"/>
      <c r="HO197" s="85"/>
      <c r="HP197" s="85"/>
      <c r="HQ197" s="85"/>
      <c r="HR197" s="85"/>
      <c r="HS197" s="85"/>
      <c r="HT197" s="85"/>
      <c r="HU197" s="85"/>
      <c r="HV197" s="85"/>
      <c r="HW197" s="85"/>
      <c r="HX197" s="85"/>
      <c r="HY197" s="85"/>
      <c r="HZ197" s="85"/>
      <c r="IA197" s="85"/>
      <c r="IB197" s="85"/>
      <c r="IC197" s="85"/>
      <c r="ID197" s="85"/>
      <c r="IE197" s="85"/>
      <c r="IF197" s="85"/>
      <c r="IG197" s="85"/>
      <c r="IH197" s="85"/>
      <c r="II197" s="85"/>
      <c r="IJ197" s="85"/>
      <c r="IK197" s="85"/>
      <c r="IL197" s="85"/>
      <c r="IM197" s="85"/>
      <c r="IN197" s="85"/>
      <c r="IO197" s="85"/>
      <c r="IP197" s="85"/>
      <c r="IQ197" s="85"/>
      <c r="IR197" s="85"/>
      <c r="IS197" s="85"/>
      <c r="IT197" s="85"/>
      <c r="IU197" s="85"/>
      <c r="IV197" s="102"/>
    </row>
    <row r="198" spans="1:256" s="17" customFormat="1" ht="33.75" customHeight="1">
      <c r="A198" s="45">
        <v>3</v>
      </c>
      <c r="B198" s="85" t="s">
        <v>228</v>
      </c>
      <c r="C198" s="45" t="s">
        <v>328</v>
      </c>
      <c r="D198" s="76" t="s">
        <v>329</v>
      </c>
      <c r="E198" s="47" t="s">
        <v>82</v>
      </c>
      <c r="F198" s="48">
        <v>288</v>
      </c>
      <c r="G198" s="48">
        <v>10</v>
      </c>
      <c r="H198" s="47">
        <v>300</v>
      </c>
      <c r="I198" s="13"/>
      <c r="J198" s="62">
        <f>H199*I198</f>
        <v>0</v>
      </c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  <c r="EK198" s="85"/>
      <c r="EL198" s="85"/>
      <c r="EM198" s="85"/>
      <c r="EN198" s="85"/>
      <c r="EO198" s="85"/>
      <c r="EP198" s="85"/>
      <c r="EQ198" s="85"/>
      <c r="ER198" s="85"/>
      <c r="ES198" s="85"/>
      <c r="ET198" s="85"/>
      <c r="EU198" s="85"/>
      <c r="EV198" s="85"/>
      <c r="EW198" s="85"/>
      <c r="EX198" s="85"/>
      <c r="EY198" s="85"/>
      <c r="EZ198" s="85"/>
      <c r="FA198" s="85"/>
      <c r="FB198" s="85"/>
      <c r="FC198" s="85"/>
      <c r="FD198" s="85"/>
      <c r="FE198" s="85"/>
      <c r="FF198" s="85"/>
      <c r="FG198" s="85"/>
      <c r="FH198" s="85"/>
      <c r="FI198" s="85"/>
      <c r="FJ198" s="85"/>
      <c r="FK198" s="85"/>
      <c r="FL198" s="85"/>
      <c r="FM198" s="85"/>
      <c r="FN198" s="85"/>
      <c r="FO198" s="85"/>
      <c r="FP198" s="85"/>
      <c r="FQ198" s="85"/>
      <c r="FR198" s="85"/>
      <c r="FS198" s="85"/>
      <c r="FT198" s="85"/>
      <c r="FU198" s="85"/>
      <c r="FV198" s="85"/>
      <c r="FW198" s="85"/>
      <c r="FX198" s="85"/>
      <c r="FY198" s="85"/>
      <c r="FZ198" s="85"/>
      <c r="GA198" s="85"/>
      <c r="GB198" s="85"/>
      <c r="GC198" s="85"/>
      <c r="GD198" s="85"/>
      <c r="GE198" s="85"/>
      <c r="GF198" s="85"/>
      <c r="GG198" s="85"/>
      <c r="GH198" s="85"/>
      <c r="GI198" s="85"/>
      <c r="GJ198" s="85"/>
      <c r="GK198" s="85"/>
      <c r="GL198" s="85"/>
      <c r="GM198" s="85"/>
      <c r="GN198" s="85"/>
      <c r="GO198" s="85"/>
      <c r="GP198" s="85"/>
      <c r="GQ198" s="85"/>
      <c r="GR198" s="85"/>
      <c r="GS198" s="85"/>
      <c r="GT198" s="85"/>
      <c r="GU198" s="85"/>
      <c r="GV198" s="85"/>
      <c r="GW198" s="85"/>
      <c r="GX198" s="85"/>
      <c r="GY198" s="85"/>
      <c r="GZ198" s="85"/>
      <c r="HA198" s="85"/>
      <c r="HB198" s="85"/>
      <c r="HC198" s="85"/>
      <c r="HD198" s="85"/>
      <c r="HE198" s="85"/>
      <c r="HF198" s="85"/>
      <c r="HG198" s="85"/>
      <c r="HH198" s="85"/>
      <c r="HI198" s="85"/>
      <c r="HJ198" s="85"/>
      <c r="HK198" s="85"/>
      <c r="HL198" s="85"/>
      <c r="HM198" s="85"/>
      <c r="HN198" s="85"/>
      <c r="HO198" s="85"/>
      <c r="HP198" s="85"/>
      <c r="HQ198" s="85"/>
      <c r="HR198" s="85"/>
      <c r="HS198" s="85"/>
      <c r="HT198" s="85"/>
      <c r="HU198" s="85"/>
      <c r="HV198" s="85"/>
      <c r="HW198" s="85"/>
      <c r="HX198" s="85"/>
      <c r="HY198" s="85"/>
      <c r="HZ198" s="85"/>
      <c r="IA198" s="85"/>
      <c r="IB198" s="85"/>
      <c r="IC198" s="85"/>
      <c r="ID198" s="85"/>
      <c r="IE198" s="85"/>
      <c r="IF198" s="85"/>
      <c r="IG198" s="85"/>
      <c r="IH198" s="85"/>
      <c r="II198" s="85"/>
      <c r="IJ198" s="85"/>
      <c r="IK198" s="85"/>
      <c r="IL198" s="85"/>
      <c r="IM198" s="85"/>
      <c r="IN198" s="85"/>
      <c r="IO198" s="85"/>
      <c r="IP198" s="85"/>
      <c r="IQ198" s="85"/>
      <c r="IR198" s="85"/>
      <c r="IS198" s="85"/>
      <c r="IT198" s="85"/>
      <c r="IU198" s="85"/>
      <c r="IV198" s="102"/>
    </row>
    <row r="199" spans="1:256" s="17" customFormat="1" ht="51" customHeight="1">
      <c r="A199" s="45">
        <v>4</v>
      </c>
      <c r="B199" s="85" t="s">
        <v>228</v>
      </c>
      <c r="C199" s="45" t="s">
        <v>330</v>
      </c>
      <c r="D199" s="76" t="s">
        <v>331</v>
      </c>
      <c r="E199" s="47" t="s">
        <v>82</v>
      </c>
      <c r="F199" s="48">
        <v>320</v>
      </c>
      <c r="G199" s="48">
        <v>10</v>
      </c>
      <c r="H199" s="47">
        <v>190</v>
      </c>
      <c r="I199" s="13"/>
      <c r="J199" s="62">
        <f>SUM(H199*I199)</f>
        <v>0</v>
      </c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/>
      <c r="DR199" s="85"/>
      <c r="DS199" s="85"/>
      <c r="DT199" s="85"/>
      <c r="DU199" s="85"/>
      <c r="DV199" s="85"/>
      <c r="DW199" s="85"/>
      <c r="DX199" s="85"/>
      <c r="DY199" s="85"/>
      <c r="DZ199" s="85"/>
      <c r="EA199" s="85"/>
      <c r="EB199" s="85"/>
      <c r="EC199" s="85"/>
      <c r="ED199" s="85"/>
      <c r="EE199" s="85"/>
      <c r="EF199" s="85"/>
      <c r="EG199" s="85"/>
      <c r="EH199" s="85"/>
      <c r="EI199" s="85"/>
      <c r="EJ199" s="85"/>
      <c r="EK199" s="85"/>
      <c r="EL199" s="85"/>
      <c r="EM199" s="85"/>
      <c r="EN199" s="85"/>
      <c r="EO199" s="85"/>
      <c r="EP199" s="85"/>
      <c r="EQ199" s="85"/>
      <c r="ER199" s="85"/>
      <c r="ES199" s="85"/>
      <c r="ET199" s="85"/>
      <c r="EU199" s="85"/>
      <c r="EV199" s="85"/>
      <c r="EW199" s="85"/>
      <c r="EX199" s="85"/>
      <c r="EY199" s="85"/>
      <c r="EZ199" s="85"/>
      <c r="FA199" s="85"/>
      <c r="FB199" s="85"/>
      <c r="FC199" s="85"/>
      <c r="FD199" s="85"/>
      <c r="FE199" s="85"/>
      <c r="FF199" s="85"/>
      <c r="FG199" s="85"/>
      <c r="FH199" s="85"/>
      <c r="FI199" s="85"/>
      <c r="FJ199" s="85"/>
      <c r="FK199" s="85"/>
      <c r="FL199" s="85"/>
      <c r="FM199" s="85"/>
      <c r="FN199" s="85"/>
      <c r="FO199" s="85"/>
      <c r="FP199" s="85"/>
      <c r="FQ199" s="85"/>
      <c r="FR199" s="85"/>
      <c r="FS199" s="85"/>
      <c r="FT199" s="85"/>
      <c r="FU199" s="85"/>
      <c r="FV199" s="85"/>
      <c r="FW199" s="85"/>
      <c r="FX199" s="85"/>
      <c r="FY199" s="85"/>
      <c r="FZ199" s="85"/>
      <c r="GA199" s="85"/>
      <c r="GB199" s="85"/>
      <c r="GC199" s="85"/>
      <c r="GD199" s="85"/>
      <c r="GE199" s="85"/>
      <c r="GF199" s="85"/>
      <c r="GG199" s="85"/>
      <c r="GH199" s="85"/>
      <c r="GI199" s="85"/>
      <c r="GJ199" s="85"/>
      <c r="GK199" s="85"/>
      <c r="GL199" s="85"/>
      <c r="GM199" s="85"/>
      <c r="GN199" s="85"/>
      <c r="GO199" s="85"/>
      <c r="GP199" s="85"/>
      <c r="GQ199" s="85"/>
      <c r="GR199" s="85"/>
      <c r="GS199" s="85"/>
      <c r="GT199" s="85"/>
      <c r="GU199" s="85"/>
      <c r="GV199" s="85"/>
      <c r="GW199" s="85"/>
      <c r="GX199" s="85"/>
      <c r="GY199" s="85"/>
      <c r="GZ199" s="85"/>
      <c r="HA199" s="85"/>
      <c r="HB199" s="85"/>
      <c r="HC199" s="85"/>
      <c r="HD199" s="85"/>
      <c r="HE199" s="85"/>
      <c r="HF199" s="85"/>
      <c r="HG199" s="85"/>
      <c r="HH199" s="85"/>
      <c r="HI199" s="85"/>
      <c r="HJ199" s="85"/>
      <c r="HK199" s="85"/>
      <c r="HL199" s="85"/>
      <c r="HM199" s="85"/>
      <c r="HN199" s="85"/>
      <c r="HO199" s="85"/>
      <c r="HP199" s="85"/>
      <c r="HQ199" s="85"/>
      <c r="HR199" s="85"/>
      <c r="HS199" s="85"/>
      <c r="HT199" s="85"/>
      <c r="HU199" s="85"/>
      <c r="HV199" s="85"/>
      <c r="HW199" s="85"/>
      <c r="HX199" s="85"/>
      <c r="HY199" s="85"/>
      <c r="HZ199" s="85"/>
      <c r="IA199" s="85"/>
      <c r="IB199" s="85"/>
      <c r="IC199" s="85"/>
      <c r="ID199" s="85"/>
      <c r="IE199" s="85"/>
      <c r="IF199" s="85"/>
      <c r="IG199" s="85"/>
      <c r="IH199" s="85"/>
      <c r="II199" s="85"/>
      <c r="IJ199" s="85"/>
      <c r="IK199" s="85"/>
      <c r="IL199" s="85"/>
      <c r="IM199" s="85"/>
      <c r="IN199" s="85"/>
      <c r="IO199" s="85"/>
      <c r="IP199" s="85"/>
      <c r="IQ199" s="85"/>
      <c r="IR199" s="85"/>
      <c r="IS199" s="85"/>
      <c r="IT199" s="85"/>
      <c r="IU199" s="85"/>
      <c r="IV199" s="102"/>
    </row>
    <row r="200" spans="1:256" s="17" customFormat="1" ht="51" customHeight="1">
      <c r="A200" s="45">
        <v>5</v>
      </c>
      <c r="B200" s="44" t="s">
        <v>332</v>
      </c>
      <c r="C200" s="45" t="s">
        <v>333</v>
      </c>
      <c r="D200" s="63" t="s">
        <v>334</v>
      </c>
      <c r="E200" s="43" t="s">
        <v>22</v>
      </c>
      <c r="F200" s="43">
        <v>64</v>
      </c>
      <c r="G200" s="43">
        <v>30</v>
      </c>
      <c r="H200" s="47">
        <v>55</v>
      </c>
      <c r="I200" s="13"/>
      <c r="J200" s="62">
        <f>SUM(H200*I200)</f>
        <v>0</v>
      </c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5"/>
      <c r="EY200" s="85"/>
      <c r="EZ200" s="85"/>
      <c r="FA200" s="85"/>
      <c r="FB200" s="85"/>
      <c r="FC200" s="85"/>
      <c r="FD200" s="85"/>
      <c r="FE200" s="85"/>
      <c r="FF200" s="85"/>
      <c r="FG200" s="85"/>
      <c r="FH200" s="85"/>
      <c r="FI200" s="85"/>
      <c r="FJ200" s="85"/>
      <c r="FK200" s="85"/>
      <c r="FL200" s="85"/>
      <c r="FM200" s="85"/>
      <c r="FN200" s="85"/>
      <c r="FO200" s="85"/>
      <c r="FP200" s="85"/>
      <c r="FQ200" s="85"/>
      <c r="FR200" s="85"/>
      <c r="FS200" s="85"/>
      <c r="FT200" s="85"/>
      <c r="FU200" s="85"/>
      <c r="FV200" s="85"/>
      <c r="FW200" s="85"/>
      <c r="FX200" s="85"/>
      <c r="FY200" s="85"/>
      <c r="FZ200" s="85"/>
      <c r="GA200" s="85"/>
      <c r="GB200" s="85"/>
      <c r="GC200" s="85"/>
      <c r="GD200" s="85"/>
      <c r="GE200" s="85"/>
      <c r="GF200" s="85"/>
      <c r="GG200" s="85"/>
      <c r="GH200" s="85"/>
      <c r="GI200" s="85"/>
      <c r="GJ200" s="85"/>
      <c r="GK200" s="85"/>
      <c r="GL200" s="85"/>
      <c r="GM200" s="85"/>
      <c r="GN200" s="85"/>
      <c r="GO200" s="85"/>
      <c r="GP200" s="85"/>
      <c r="GQ200" s="85"/>
      <c r="GR200" s="85"/>
      <c r="GS200" s="85"/>
      <c r="GT200" s="85"/>
      <c r="GU200" s="85"/>
      <c r="GV200" s="85"/>
      <c r="GW200" s="85"/>
      <c r="GX200" s="85"/>
      <c r="GY200" s="85"/>
      <c r="GZ200" s="85"/>
      <c r="HA200" s="85"/>
      <c r="HB200" s="85"/>
      <c r="HC200" s="85"/>
      <c r="HD200" s="85"/>
      <c r="HE200" s="85"/>
      <c r="HF200" s="85"/>
      <c r="HG200" s="85"/>
      <c r="HH200" s="85"/>
      <c r="HI200" s="85"/>
      <c r="HJ200" s="85"/>
      <c r="HK200" s="85"/>
      <c r="HL200" s="85"/>
      <c r="HM200" s="85"/>
      <c r="HN200" s="85"/>
      <c r="HO200" s="85"/>
      <c r="HP200" s="85"/>
      <c r="HQ200" s="85"/>
      <c r="HR200" s="85"/>
      <c r="HS200" s="85"/>
      <c r="HT200" s="85"/>
      <c r="HU200" s="85"/>
      <c r="HV200" s="85"/>
      <c r="HW200" s="85"/>
      <c r="HX200" s="85"/>
      <c r="HY200" s="85"/>
      <c r="HZ200" s="85"/>
      <c r="IA200" s="85"/>
      <c r="IB200" s="85"/>
      <c r="IC200" s="85"/>
      <c r="ID200" s="85"/>
      <c r="IE200" s="85"/>
      <c r="IF200" s="85"/>
      <c r="IG200" s="85"/>
      <c r="IH200" s="85"/>
      <c r="II200" s="85"/>
      <c r="IJ200" s="85"/>
      <c r="IK200" s="85"/>
      <c r="IL200" s="85"/>
      <c r="IM200" s="85"/>
      <c r="IN200" s="85"/>
      <c r="IO200" s="85"/>
      <c r="IP200" s="85"/>
      <c r="IQ200" s="85"/>
      <c r="IR200" s="85"/>
      <c r="IS200" s="85"/>
      <c r="IT200" s="85"/>
      <c r="IU200" s="85"/>
      <c r="IV200" s="102"/>
    </row>
    <row r="201" spans="1:256" s="85" customFormat="1" ht="66.75" customHeight="1">
      <c r="A201" s="45">
        <v>7</v>
      </c>
      <c r="B201" s="85" t="s">
        <v>228</v>
      </c>
      <c r="C201" s="45" t="s">
        <v>335</v>
      </c>
      <c r="D201" s="76" t="s">
        <v>336</v>
      </c>
      <c r="E201" s="47" t="s">
        <v>82</v>
      </c>
      <c r="F201" s="48">
        <v>256</v>
      </c>
      <c r="G201" s="48">
        <v>10</v>
      </c>
      <c r="H201" s="47">
        <v>300</v>
      </c>
      <c r="I201" s="13"/>
      <c r="J201" s="62">
        <f>H203*I201</f>
        <v>0</v>
      </c>
      <c r="IV201" s="102"/>
    </row>
    <row r="202" spans="1:256" s="85" customFormat="1" ht="66.75" customHeight="1">
      <c r="A202" s="45">
        <v>8</v>
      </c>
      <c r="B202" s="85" t="s">
        <v>228</v>
      </c>
      <c r="C202" s="45" t="s">
        <v>337</v>
      </c>
      <c r="D202" s="76" t="s">
        <v>338</v>
      </c>
      <c r="E202" s="47" t="s">
        <v>82</v>
      </c>
      <c r="F202" s="48">
        <v>296</v>
      </c>
      <c r="G202" s="48">
        <v>10</v>
      </c>
      <c r="H202" s="47">
        <v>190</v>
      </c>
      <c r="I202" s="13"/>
      <c r="J202" s="62">
        <f>H203*I202</f>
        <v>0</v>
      </c>
      <c r="IV202" s="102"/>
    </row>
    <row r="203" spans="1:256" s="85" customFormat="1" ht="66.75" customHeight="1">
      <c r="A203" s="45">
        <v>9</v>
      </c>
      <c r="B203" s="85" t="s">
        <v>228</v>
      </c>
      <c r="C203" s="45" t="s">
        <v>339</v>
      </c>
      <c r="D203" s="76" t="s">
        <v>340</v>
      </c>
      <c r="E203" s="47" t="s">
        <v>82</v>
      </c>
      <c r="F203" s="48">
        <v>552</v>
      </c>
      <c r="G203" s="48">
        <v>10</v>
      </c>
      <c r="H203" s="47">
        <v>225</v>
      </c>
      <c r="I203" s="13"/>
      <c r="J203" s="62">
        <f>SUM(H203*I203)</f>
        <v>0</v>
      </c>
      <c r="IV203" s="102"/>
    </row>
    <row r="204" spans="1:256" s="85" customFormat="1" ht="52.5" customHeight="1">
      <c r="A204" s="45">
        <v>10</v>
      </c>
      <c r="B204" s="85" t="s">
        <v>228</v>
      </c>
      <c r="C204" s="45"/>
      <c r="D204" s="46" t="s">
        <v>341</v>
      </c>
      <c r="E204" s="43" t="s">
        <v>82</v>
      </c>
      <c r="F204" s="45">
        <v>260</v>
      </c>
      <c r="G204" s="43">
        <v>6</v>
      </c>
      <c r="H204" s="99">
        <v>100</v>
      </c>
      <c r="I204" s="13"/>
      <c r="J204" s="62">
        <f>H205*I204</f>
        <v>0</v>
      </c>
      <c r="K204" s="103">
        <v>-0.5</v>
      </c>
      <c r="IV204" s="102"/>
    </row>
    <row r="205" spans="1:256" s="85" customFormat="1" ht="45.75" customHeight="1" hidden="1">
      <c r="A205" s="43">
        <v>7</v>
      </c>
      <c r="B205" s="85" t="s">
        <v>228</v>
      </c>
      <c r="C205" s="45"/>
      <c r="D205" s="76" t="s">
        <v>342</v>
      </c>
      <c r="E205" s="47" t="s">
        <v>149</v>
      </c>
      <c r="F205" s="48">
        <v>56</v>
      </c>
      <c r="G205" s="48">
        <v>25</v>
      </c>
      <c r="H205" s="47">
        <v>30</v>
      </c>
      <c r="I205" s="13"/>
      <c r="J205" s="62">
        <f>H208*I205</f>
        <v>0</v>
      </c>
      <c r="K205" s="17"/>
      <c r="L205" s="17"/>
      <c r="M205" s="17"/>
      <c r="N205" s="17"/>
      <c r="O205" s="17"/>
      <c r="P205" s="17"/>
      <c r="IV205" s="102"/>
    </row>
    <row r="206" spans="1:256" s="85" customFormat="1" ht="45.75" customHeight="1">
      <c r="A206" s="45">
        <v>11</v>
      </c>
      <c r="B206" s="85" t="s">
        <v>228</v>
      </c>
      <c r="C206" s="45"/>
      <c r="D206" s="76" t="s">
        <v>343</v>
      </c>
      <c r="E206" s="47" t="s">
        <v>63</v>
      </c>
      <c r="F206" s="48">
        <v>44</v>
      </c>
      <c r="G206" s="48">
        <v>25</v>
      </c>
      <c r="H206" s="47">
        <v>50</v>
      </c>
      <c r="I206" s="13"/>
      <c r="J206" s="62">
        <f>SUM(H206*I206)</f>
        <v>0</v>
      </c>
      <c r="K206" s="17"/>
      <c r="L206" s="17"/>
      <c r="M206" s="17"/>
      <c r="N206" s="17"/>
      <c r="O206" s="17"/>
      <c r="P206" s="17"/>
      <c r="IV206" s="102"/>
    </row>
    <row r="207" spans="1:256" s="85" customFormat="1" ht="45.75" customHeight="1">
      <c r="A207" s="45">
        <v>12</v>
      </c>
      <c r="B207" s="94" t="s">
        <v>228</v>
      </c>
      <c r="C207" s="55" t="s">
        <v>233</v>
      </c>
      <c r="D207" s="95" t="s">
        <v>234</v>
      </c>
      <c r="E207" s="57" t="s">
        <v>63</v>
      </c>
      <c r="F207" s="58">
        <v>64</v>
      </c>
      <c r="G207" s="58">
        <v>25</v>
      </c>
      <c r="H207" s="57">
        <v>100</v>
      </c>
      <c r="I207" s="13"/>
      <c r="J207" s="62">
        <f>SUM(H207*I207)</f>
        <v>0</v>
      </c>
      <c r="K207" s="17"/>
      <c r="L207" s="17"/>
      <c r="M207" s="17"/>
      <c r="N207" s="17"/>
      <c r="O207" s="17"/>
      <c r="P207" s="17"/>
      <c r="IV207" s="102"/>
    </row>
    <row r="208" spans="1:256" s="85" customFormat="1" ht="40.5" customHeight="1">
      <c r="A208" s="45">
        <v>13</v>
      </c>
      <c r="B208" s="85" t="s">
        <v>228</v>
      </c>
      <c r="C208" s="45"/>
      <c r="D208" s="76" t="s">
        <v>344</v>
      </c>
      <c r="E208" s="47" t="s">
        <v>63</v>
      </c>
      <c r="F208" s="48">
        <v>44</v>
      </c>
      <c r="G208" s="48">
        <v>25</v>
      </c>
      <c r="H208" s="99">
        <v>50</v>
      </c>
      <c r="I208" s="13"/>
      <c r="J208" s="62">
        <f>H209*I208</f>
        <v>0</v>
      </c>
      <c r="K208" s="100">
        <v>-0.5</v>
      </c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8"/>
    </row>
    <row r="209" spans="1:256" s="85" customFormat="1" ht="53.25" customHeight="1">
      <c r="A209" s="45">
        <v>14</v>
      </c>
      <c r="B209" s="85" t="s">
        <v>228</v>
      </c>
      <c r="C209" s="45"/>
      <c r="D209" s="76" t="s">
        <v>345</v>
      </c>
      <c r="E209" s="47" t="s">
        <v>63</v>
      </c>
      <c r="F209" s="48">
        <v>52</v>
      </c>
      <c r="G209" s="48">
        <v>25</v>
      </c>
      <c r="H209" s="47">
        <v>100</v>
      </c>
      <c r="I209" s="13"/>
      <c r="J209" s="62">
        <f>H210*I209</f>
        <v>0</v>
      </c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  <c r="IU209" s="17"/>
      <c r="IV209" s="18"/>
    </row>
    <row r="210" spans="1:256" s="85" customFormat="1" ht="51" customHeight="1">
      <c r="A210" s="45">
        <v>15</v>
      </c>
      <c r="B210" s="85" t="s">
        <v>228</v>
      </c>
      <c r="C210" s="45"/>
      <c r="D210" s="76" t="s">
        <v>346</v>
      </c>
      <c r="E210" s="47" t="s">
        <v>63</v>
      </c>
      <c r="F210" s="48">
        <v>40</v>
      </c>
      <c r="G210" s="48">
        <v>25</v>
      </c>
      <c r="H210" s="47">
        <v>100</v>
      </c>
      <c r="I210" s="13"/>
      <c r="J210" s="62">
        <f>H211*I210</f>
        <v>0</v>
      </c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  <c r="IU210" s="17"/>
      <c r="IV210" s="18"/>
    </row>
    <row r="211" spans="1:256" s="85" customFormat="1" ht="61.5" customHeight="1">
      <c r="A211" s="45">
        <v>16</v>
      </c>
      <c r="B211" s="85" t="s">
        <v>228</v>
      </c>
      <c r="C211" s="45" t="s">
        <v>347</v>
      </c>
      <c r="D211" s="76" t="s">
        <v>348</v>
      </c>
      <c r="E211" s="47" t="s">
        <v>63</v>
      </c>
      <c r="F211" s="48">
        <v>44</v>
      </c>
      <c r="G211" s="48">
        <v>25</v>
      </c>
      <c r="H211" s="47">
        <v>100</v>
      </c>
      <c r="I211" s="13"/>
      <c r="J211" s="62">
        <f>H213*I211</f>
        <v>0</v>
      </c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  <c r="IU211" s="17"/>
      <c r="IV211" s="18"/>
    </row>
    <row r="212" spans="1:256" s="85" customFormat="1" ht="61.5" customHeight="1">
      <c r="A212" s="45">
        <v>17</v>
      </c>
      <c r="B212" s="85" t="s">
        <v>228</v>
      </c>
      <c r="C212" s="45" t="s">
        <v>349</v>
      </c>
      <c r="D212" s="76" t="s">
        <v>350</v>
      </c>
      <c r="E212" s="47" t="s">
        <v>63</v>
      </c>
      <c r="F212" s="48">
        <v>56</v>
      </c>
      <c r="G212" s="48">
        <v>25</v>
      </c>
      <c r="H212" s="47">
        <v>100</v>
      </c>
      <c r="I212" s="13"/>
      <c r="J212" s="62">
        <f>H213*I212</f>
        <v>0</v>
      </c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  <c r="IU212" s="17"/>
      <c r="IV212" s="18"/>
    </row>
    <row r="213" spans="1:256" s="85" customFormat="1" ht="39.75" customHeight="1">
      <c r="A213" s="45">
        <v>18</v>
      </c>
      <c r="B213" s="85" t="s">
        <v>228</v>
      </c>
      <c r="C213" s="45" t="s">
        <v>335</v>
      </c>
      <c r="D213" s="76" t="s">
        <v>351</v>
      </c>
      <c r="E213" s="47" t="s">
        <v>63</v>
      </c>
      <c r="F213" s="48">
        <v>76</v>
      </c>
      <c r="G213" s="48">
        <v>25</v>
      </c>
      <c r="H213" s="47">
        <v>100</v>
      </c>
      <c r="I213" s="13"/>
      <c r="J213" s="62">
        <f>H215*I213</f>
        <v>0</v>
      </c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17"/>
      <c r="IU213" s="17"/>
      <c r="IV213" s="18"/>
    </row>
    <row r="214" spans="1:256" s="17" customFormat="1" ht="54.75" customHeight="1">
      <c r="A214" s="45">
        <v>19</v>
      </c>
      <c r="B214" s="94" t="s">
        <v>228</v>
      </c>
      <c r="C214" s="55" t="s">
        <v>229</v>
      </c>
      <c r="D214" s="95" t="s">
        <v>230</v>
      </c>
      <c r="E214" s="57" t="s">
        <v>63</v>
      </c>
      <c r="F214" s="58">
        <v>44</v>
      </c>
      <c r="G214" s="58">
        <v>25</v>
      </c>
      <c r="H214" s="57">
        <v>80</v>
      </c>
      <c r="I214" s="13"/>
      <c r="J214" s="62">
        <f>SUM(H214*I214)</f>
        <v>0</v>
      </c>
      <c r="IV214" s="18"/>
    </row>
    <row r="215" spans="1:256" s="17" customFormat="1" ht="55.5" customHeight="1">
      <c r="A215" s="45">
        <v>20</v>
      </c>
      <c r="B215" s="85" t="s">
        <v>352</v>
      </c>
      <c r="C215" s="45"/>
      <c r="D215" s="76" t="s">
        <v>353</v>
      </c>
      <c r="E215" s="47" t="s">
        <v>63</v>
      </c>
      <c r="F215" s="48">
        <v>44</v>
      </c>
      <c r="G215" s="48">
        <v>25</v>
      </c>
      <c r="H215" s="99">
        <v>40</v>
      </c>
      <c r="I215" s="13"/>
      <c r="J215" s="62">
        <f>H216*I215</f>
        <v>0</v>
      </c>
      <c r="K215" s="100">
        <v>-0.5</v>
      </c>
      <c r="IV215" s="18"/>
    </row>
    <row r="216" spans="1:256" s="17" customFormat="1" ht="60" customHeight="1">
      <c r="A216" s="45">
        <v>21</v>
      </c>
      <c r="B216" s="85" t="s">
        <v>352</v>
      </c>
      <c r="C216" s="45"/>
      <c r="D216" s="76" t="s">
        <v>354</v>
      </c>
      <c r="E216" s="47" t="s">
        <v>63</v>
      </c>
      <c r="F216" s="48">
        <v>48</v>
      </c>
      <c r="G216" s="48">
        <v>25</v>
      </c>
      <c r="H216" s="47">
        <v>80</v>
      </c>
      <c r="I216" s="13"/>
      <c r="J216" s="62">
        <f>H217*I216</f>
        <v>0</v>
      </c>
      <c r="IV216" s="18"/>
    </row>
    <row r="217" spans="1:256" s="17" customFormat="1" ht="60" customHeight="1">
      <c r="A217" s="45">
        <v>22</v>
      </c>
      <c r="B217" s="85" t="s">
        <v>228</v>
      </c>
      <c r="C217" s="45"/>
      <c r="D217" s="76" t="s">
        <v>355</v>
      </c>
      <c r="E217" s="47" t="s">
        <v>63</v>
      </c>
      <c r="F217" s="48">
        <v>44</v>
      </c>
      <c r="G217" s="48">
        <v>25</v>
      </c>
      <c r="H217" s="47">
        <v>80</v>
      </c>
      <c r="I217" s="13"/>
      <c r="J217" s="62">
        <f>H218*I217</f>
        <v>0</v>
      </c>
      <c r="IV217" s="18"/>
    </row>
    <row r="218" spans="1:256" s="17" customFormat="1" ht="63.75" customHeight="1">
      <c r="A218" s="45">
        <v>23</v>
      </c>
      <c r="B218" s="85" t="s">
        <v>228</v>
      </c>
      <c r="C218" s="45" t="s">
        <v>356</v>
      </c>
      <c r="D218" s="76" t="s">
        <v>357</v>
      </c>
      <c r="E218" s="47" t="s">
        <v>63</v>
      </c>
      <c r="F218" s="48">
        <v>64</v>
      </c>
      <c r="G218" s="48">
        <v>25</v>
      </c>
      <c r="H218" s="47">
        <v>80</v>
      </c>
      <c r="I218" s="13"/>
      <c r="J218" s="62">
        <f>H219*I218</f>
        <v>0</v>
      </c>
      <c r="IV218" s="18"/>
    </row>
    <row r="219" spans="1:256" s="17" customFormat="1" ht="67.5" customHeight="1">
      <c r="A219" s="45">
        <v>24</v>
      </c>
      <c r="B219" s="44" t="s">
        <v>228</v>
      </c>
      <c r="C219" s="45" t="s">
        <v>358</v>
      </c>
      <c r="D219" s="46" t="s">
        <v>359</v>
      </c>
      <c r="E219" s="47" t="s">
        <v>63</v>
      </c>
      <c r="F219" s="48">
        <v>64</v>
      </c>
      <c r="G219" s="48">
        <v>25</v>
      </c>
      <c r="H219" s="47">
        <v>80</v>
      </c>
      <c r="I219" s="13"/>
      <c r="J219" s="62">
        <f>H221*I219</f>
        <v>0</v>
      </c>
      <c r="IV219" s="18"/>
    </row>
    <row r="220" spans="1:256" s="17" customFormat="1" ht="67.5" customHeight="1">
      <c r="A220" s="45">
        <v>25</v>
      </c>
      <c r="B220" s="44" t="s">
        <v>228</v>
      </c>
      <c r="C220" s="45" t="s">
        <v>360</v>
      </c>
      <c r="D220" s="46" t="s">
        <v>361</v>
      </c>
      <c r="E220" s="47" t="s">
        <v>63</v>
      </c>
      <c r="F220" s="48">
        <v>36</v>
      </c>
      <c r="G220" s="48">
        <v>25</v>
      </c>
      <c r="H220" s="47">
        <v>80</v>
      </c>
      <c r="I220" s="13"/>
      <c r="J220" s="62">
        <f>H221*I220</f>
        <v>0</v>
      </c>
      <c r="IV220" s="18"/>
    </row>
    <row r="221" spans="1:256" s="17" customFormat="1" ht="92.25" customHeight="1">
      <c r="A221" s="45">
        <v>26</v>
      </c>
      <c r="B221" s="85" t="s">
        <v>228</v>
      </c>
      <c r="C221" s="45" t="s">
        <v>362</v>
      </c>
      <c r="D221" s="76" t="s">
        <v>363</v>
      </c>
      <c r="E221" s="47" t="s">
        <v>87</v>
      </c>
      <c r="F221" s="48">
        <v>376</v>
      </c>
      <c r="G221" s="48">
        <v>10</v>
      </c>
      <c r="H221" s="47">
        <v>300</v>
      </c>
      <c r="I221" s="13"/>
      <c r="J221" s="62">
        <f>SUM(H221*I221)</f>
        <v>0</v>
      </c>
      <c r="IV221" s="18"/>
    </row>
    <row r="222" spans="1:256" s="17" customFormat="1" ht="62.25" customHeight="1">
      <c r="A222" s="45">
        <v>27</v>
      </c>
      <c r="B222" s="94" t="s">
        <v>228</v>
      </c>
      <c r="C222" s="55" t="s">
        <v>231</v>
      </c>
      <c r="D222" s="95" t="s">
        <v>232</v>
      </c>
      <c r="E222" s="57" t="s">
        <v>87</v>
      </c>
      <c r="F222" s="58">
        <v>68</v>
      </c>
      <c r="G222" s="58">
        <v>25</v>
      </c>
      <c r="H222" s="57">
        <v>100</v>
      </c>
      <c r="I222" s="48"/>
      <c r="J222" s="104">
        <f>SUM(H222*I222)</f>
        <v>0</v>
      </c>
      <c r="K222" s="47"/>
      <c r="L222" s="13"/>
      <c r="IV222" s="18"/>
    </row>
    <row r="223" spans="1:256" s="17" customFormat="1" ht="57" customHeight="1">
      <c r="A223" s="45">
        <v>28</v>
      </c>
      <c r="B223" s="85" t="s">
        <v>228</v>
      </c>
      <c r="C223" s="45"/>
      <c r="D223" s="76" t="s">
        <v>364</v>
      </c>
      <c r="E223" s="47" t="s">
        <v>82</v>
      </c>
      <c r="F223" s="48">
        <v>40</v>
      </c>
      <c r="G223" s="48">
        <v>25</v>
      </c>
      <c r="H223" s="47">
        <v>60</v>
      </c>
      <c r="I223" s="13"/>
      <c r="J223" s="62">
        <f>H224*I223</f>
        <v>0</v>
      </c>
      <c r="IV223" s="18"/>
    </row>
    <row r="224" spans="1:256" s="17" customFormat="1" ht="51" customHeight="1">
      <c r="A224" s="45">
        <v>29</v>
      </c>
      <c r="B224" s="85" t="s">
        <v>228</v>
      </c>
      <c r="C224" s="45"/>
      <c r="D224" s="76" t="s">
        <v>365</v>
      </c>
      <c r="E224" s="47" t="s">
        <v>82</v>
      </c>
      <c r="F224" s="48">
        <v>68</v>
      </c>
      <c r="G224" s="48">
        <v>25</v>
      </c>
      <c r="H224" s="99">
        <v>30</v>
      </c>
      <c r="I224" s="13"/>
      <c r="J224" s="62">
        <f>H225*I224</f>
        <v>0</v>
      </c>
      <c r="K224" s="100">
        <v>-0.5</v>
      </c>
      <c r="IV224" s="18"/>
    </row>
    <row r="225" spans="1:256" s="17" customFormat="1" ht="60" customHeight="1">
      <c r="A225" s="45">
        <v>30</v>
      </c>
      <c r="B225" s="85" t="s">
        <v>228</v>
      </c>
      <c r="C225" s="45"/>
      <c r="D225" s="76" t="s">
        <v>366</v>
      </c>
      <c r="E225" s="47" t="s">
        <v>82</v>
      </c>
      <c r="F225" s="48">
        <v>68</v>
      </c>
      <c r="G225" s="48">
        <v>25</v>
      </c>
      <c r="H225" s="47">
        <v>60</v>
      </c>
      <c r="I225" s="13"/>
      <c r="J225" s="62">
        <f>H226*I225</f>
        <v>0</v>
      </c>
      <c r="IV225" s="18"/>
    </row>
    <row r="226" spans="1:256" s="17" customFormat="1" ht="69.75" customHeight="1">
      <c r="A226" s="45">
        <v>31</v>
      </c>
      <c r="B226" s="85" t="s">
        <v>228</v>
      </c>
      <c r="C226" s="45"/>
      <c r="D226" s="76" t="s">
        <v>367</v>
      </c>
      <c r="E226" s="47" t="s">
        <v>82</v>
      </c>
      <c r="F226" s="48">
        <v>52</v>
      </c>
      <c r="G226" s="48">
        <v>50</v>
      </c>
      <c r="H226" s="47">
        <v>60</v>
      </c>
      <c r="I226" s="13"/>
      <c r="J226" s="62">
        <f>H227*I226</f>
        <v>0</v>
      </c>
      <c r="IV226" s="18"/>
    </row>
    <row r="227" spans="1:256" s="17" customFormat="1" ht="56.25" customHeight="1">
      <c r="A227" s="45">
        <v>32</v>
      </c>
      <c r="B227" s="85" t="s">
        <v>228</v>
      </c>
      <c r="C227" s="45" t="s">
        <v>368</v>
      </c>
      <c r="D227" s="76" t="s">
        <v>369</v>
      </c>
      <c r="E227" s="47" t="s">
        <v>82</v>
      </c>
      <c r="F227" s="48">
        <v>64</v>
      </c>
      <c r="G227" s="48">
        <v>50</v>
      </c>
      <c r="H227" s="47">
        <v>60</v>
      </c>
      <c r="I227" s="13"/>
      <c r="J227" s="62">
        <f>H228*I227</f>
        <v>0</v>
      </c>
      <c r="IV227" s="18"/>
    </row>
    <row r="228" spans="1:256" s="17" customFormat="1" ht="64.5" customHeight="1">
      <c r="A228" s="45">
        <v>33</v>
      </c>
      <c r="B228" s="85" t="s">
        <v>228</v>
      </c>
      <c r="C228" s="45"/>
      <c r="D228" s="76" t="s">
        <v>370</v>
      </c>
      <c r="E228" s="47" t="s">
        <v>82</v>
      </c>
      <c r="F228" s="48">
        <v>56</v>
      </c>
      <c r="G228" s="48">
        <v>25</v>
      </c>
      <c r="H228" s="47">
        <v>60</v>
      </c>
      <c r="I228" s="13"/>
      <c r="J228" s="62">
        <f>H231*I228</f>
        <v>0</v>
      </c>
      <c r="IV228" s="18"/>
    </row>
    <row r="229" spans="1:256" s="17" customFormat="1" ht="66" customHeight="1">
      <c r="A229" s="45">
        <v>34</v>
      </c>
      <c r="B229" s="85" t="s">
        <v>228</v>
      </c>
      <c r="C229" s="45" t="s">
        <v>371</v>
      </c>
      <c r="D229" s="76" t="s">
        <v>372</v>
      </c>
      <c r="E229" s="47" t="s">
        <v>82</v>
      </c>
      <c r="F229" s="48">
        <v>60</v>
      </c>
      <c r="G229" s="48">
        <v>25</v>
      </c>
      <c r="H229" s="47">
        <v>60</v>
      </c>
      <c r="I229" s="13"/>
      <c r="J229" s="62">
        <f>H231*I229</f>
        <v>0</v>
      </c>
      <c r="IV229" s="18"/>
    </row>
    <row r="230" spans="1:256" s="17" customFormat="1" ht="64.5" customHeight="1">
      <c r="A230" s="45">
        <v>35</v>
      </c>
      <c r="B230" s="85" t="s">
        <v>228</v>
      </c>
      <c r="C230" s="45" t="s">
        <v>373</v>
      </c>
      <c r="D230" s="17" t="s">
        <v>374</v>
      </c>
      <c r="E230" s="47" t="s">
        <v>254</v>
      </c>
      <c r="F230" s="48">
        <v>604</v>
      </c>
      <c r="G230" s="48">
        <v>30</v>
      </c>
      <c r="H230" s="47">
        <v>100</v>
      </c>
      <c r="I230" s="13"/>
      <c r="J230" s="62">
        <f>SUM(H230*I230)</f>
        <v>0</v>
      </c>
      <c r="IV230" s="18"/>
    </row>
    <row r="231" spans="1:256" s="17" customFormat="1" ht="60" customHeight="1">
      <c r="A231" s="45">
        <v>36</v>
      </c>
      <c r="B231" s="85" t="s">
        <v>228</v>
      </c>
      <c r="C231" s="45" t="s">
        <v>375</v>
      </c>
      <c r="D231" s="105" t="s">
        <v>376</v>
      </c>
      <c r="E231" s="47" t="s">
        <v>82</v>
      </c>
      <c r="F231" s="48">
        <v>252</v>
      </c>
      <c r="G231" s="48">
        <v>10</v>
      </c>
      <c r="H231" s="47">
        <v>200</v>
      </c>
      <c r="I231" s="13"/>
      <c r="J231" s="62">
        <f>SUM(H231*I231)</f>
        <v>0</v>
      </c>
      <c r="IV231" s="18"/>
    </row>
    <row r="232" spans="1:256" s="17" customFormat="1" ht="60" customHeight="1">
      <c r="A232" s="45">
        <v>37</v>
      </c>
      <c r="B232" s="85" t="s">
        <v>228</v>
      </c>
      <c r="C232" s="45" t="s">
        <v>377</v>
      </c>
      <c r="D232" s="105" t="s">
        <v>378</v>
      </c>
      <c r="E232" s="47" t="s">
        <v>82</v>
      </c>
      <c r="F232" s="48">
        <v>116</v>
      </c>
      <c r="G232" s="48">
        <v>40</v>
      </c>
      <c r="H232" s="47">
        <v>100</v>
      </c>
      <c r="I232" s="13"/>
      <c r="J232" s="62">
        <f>SUM(H232*I232)</f>
        <v>0</v>
      </c>
      <c r="IV232" s="18"/>
    </row>
    <row r="233" spans="1:256" s="17" customFormat="1" ht="60" customHeight="1">
      <c r="A233" s="45">
        <v>38</v>
      </c>
      <c r="B233" s="85" t="s">
        <v>228</v>
      </c>
      <c r="C233" s="45" t="s">
        <v>379</v>
      </c>
      <c r="D233" s="76" t="s">
        <v>380</v>
      </c>
      <c r="E233" s="47" t="s">
        <v>82</v>
      </c>
      <c r="F233" s="48">
        <v>888</v>
      </c>
      <c r="G233" s="48">
        <v>6</v>
      </c>
      <c r="H233" s="47">
        <v>350</v>
      </c>
      <c r="I233" s="13"/>
      <c r="J233" s="62">
        <f>SUM(H233*I233)</f>
        <v>0</v>
      </c>
      <c r="IV233" s="18"/>
    </row>
    <row r="234" spans="1:256" s="17" customFormat="1" ht="14.25" customHeight="1">
      <c r="A234" s="6" t="s">
        <v>381</v>
      </c>
      <c r="B234" s="6"/>
      <c r="C234" s="6"/>
      <c r="D234" s="6"/>
      <c r="E234" s="6"/>
      <c r="F234" s="6"/>
      <c r="G234" s="6"/>
      <c r="H234" s="6"/>
      <c r="I234" s="41"/>
      <c r="J234" s="42"/>
      <c r="IV234" s="18"/>
    </row>
    <row r="235" spans="1:256" s="17" customFormat="1" ht="44.25" customHeight="1">
      <c r="A235" s="43">
        <v>1</v>
      </c>
      <c r="B235" s="85" t="s">
        <v>382</v>
      </c>
      <c r="C235" s="45" t="s">
        <v>383</v>
      </c>
      <c r="D235" s="46" t="s">
        <v>384</v>
      </c>
      <c r="E235" s="43" t="s">
        <v>82</v>
      </c>
      <c r="F235" s="48">
        <v>408</v>
      </c>
      <c r="G235" s="48">
        <v>10</v>
      </c>
      <c r="H235" s="47">
        <v>250</v>
      </c>
      <c r="I235" s="13"/>
      <c r="J235" s="62">
        <f>SUM(H235*I235)</f>
        <v>0</v>
      </c>
      <c r="IV235" s="18"/>
    </row>
    <row r="236" spans="1:256" s="17" customFormat="1" ht="42.75" customHeight="1">
      <c r="A236" s="43">
        <v>2</v>
      </c>
      <c r="B236" s="85" t="s">
        <v>385</v>
      </c>
      <c r="C236" s="45"/>
      <c r="D236" s="46" t="s">
        <v>386</v>
      </c>
      <c r="E236" s="43" t="s">
        <v>82</v>
      </c>
      <c r="F236" s="43">
        <v>308</v>
      </c>
      <c r="G236" s="43">
        <v>10</v>
      </c>
      <c r="H236" s="47">
        <v>200</v>
      </c>
      <c r="I236" s="13"/>
      <c r="J236" s="62">
        <f>H237*I236</f>
        <v>0</v>
      </c>
      <c r="IV236" s="18"/>
    </row>
    <row r="237" spans="1:256" s="17" customFormat="1" ht="42.75" customHeight="1">
      <c r="A237" s="43">
        <v>3</v>
      </c>
      <c r="B237" s="85" t="s">
        <v>385</v>
      </c>
      <c r="C237" s="45" t="s">
        <v>387</v>
      </c>
      <c r="D237" s="46" t="s">
        <v>388</v>
      </c>
      <c r="E237" s="43" t="s">
        <v>82</v>
      </c>
      <c r="F237" s="43">
        <v>244</v>
      </c>
      <c r="G237" s="43">
        <v>10</v>
      </c>
      <c r="H237" s="47">
        <v>150</v>
      </c>
      <c r="I237" s="13"/>
      <c r="J237" s="62">
        <f>SUM(H237*I237)</f>
        <v>0</v>
      </c>
      <c r="IV237" s="18"/>
    </row>
    <row r="238" spans="1:256" s="17" customFormat="1" ht="32.25" customHeight="1">
      <c r="A238" s="43">
        <v>4</v>
      </c>
      <c r="B238" s="85" t="s">
        <v>385</v>
      </c>
      <c r="C238" s="45"/>
      <c r="D238" s="76" t="s">
        <v>389</v>
      </c>
      <c r="E238" s="47" t="s">
        <v>22</v>
      </c>
      <c r="F238" s="48">
        <v>192</v>
      </c>
      <c r="G238" s="48">
        <v>25</v>
      </c>
      <c r="H238" s="47">
        <v>45</v>
      </c>
      <c r="I238" s="13"/>
      <c r="J238" s="62">
        <f>H239*I238</f>
        <v>0</v>
      </c>
      <c r="IV238" s="18"/>
    </row>
    <row r="239" spans="1:256" s="17" customFormat="1" ht="35.25" customHeight="1">
      <c r="A239" s="43">
        <v>5</v>
      </c>
      <c r="B239" s="85" t="s">
        <v>385</v>
      </c>
      <c r="C239" s="45"/>
      <c r="D239" s="76" t="s">
        <v>390</v>
      </c>
      <c r="E239" s="47" t="s">
        <v>22</v>
      </c>
      <c r="F239" s="48">
        <v>252</v>
      </c>
      <c r="G239" s="48">
        <v>25</v>
      </c>
      <c r="H239" s="47">
        <v>45</v>
      </c>
      <c r="I239" s="13"/>
      <c r="J239" s="62">
        <f>H240*I239</f>
        <v>0</v>
      </c>
      <c r="IV239" s="18"/>
    </row>
    <row r="240" spans="1:256" s="17" customFormat="1" ht="38.25" customHeight="1">
      <c r="A240" s="43">
        <v>6</v>
      </c>
      <c r="B240" s="92" t="s">
        <v>391</v>
      </c>
      <c r="C240" s="78"/>
      <c r="D240" s="106" t="s">
        <v>392</v>
      </c>
      <c r="E240" s="79" t="s">
        <v>22</v>
      </c>
      <c r="F240" s="80">
        <v>260</v>
      </c>
      <c r="G240" s="80">
        <v>20</v>
      </c>
      <c r="H240" s="79">
        <v>130</v>
      </c>
      <c r="I240" s="13"/>
      <c r="J240" s="62">
        <f>H241*I240</f>
        <v>0</v>
      </c>
      <c r="IV240" s="18"/>
    </row>
    <row r="241" spans="1:256" s="17" customFormat="1" ht="38.25" customHeight="1">
      <c r="A241" s="43">
        <v>7</v>
      </c>
      <c r="B241" s="92" t="s">
        <v>393</v>
      </c>
      <c r="C241" s="78"/>
      <c r="D241" s="106" t="s">
        <v>394</v>
      </c>
      <c r="E241" s="79" t="s">
        <v>22</v>
      </c>
      <c r="F241" s="80">
        <v>188</v>
      </c>
      <c r="G241" s="80">
        <v>20</v>
      </c>
      <c r="H241" s="79">
        <v>100</v>
      </c>
      <c r="I241" s="13"/>
      <c r="J241" s="62">
        <f>SUM(H241*I241)</f>
        <v>0</v>
      </c>
      <c r="IV241" s="18"/>
    </row>
    <row r="242" spans="1:256" s="17" customFormat="1" ht="52.5" customHeight="1">
      <c r="A242" s="43">
        <v>9</v>
      </c>
      <c r="B242" s="92" t="s">
        <v>395</v>
      </c>
      <c r="C242" s="78" t="s">
        <v>396</v>
      </c>
      <c r="D242" s="106" t="s">
        <v>397</v>
      </c>
      <c r="E242" s="79" t="s">
        <v>82</v>
      </c>
      <c r="F242" s="80">
        <v>636</v>
      </c>
      <c r="G242" s="80">
        <v>6</v>
      </c>
      <c r="H242" s="107">
        <v>250</v>
      </c>
      <c r="I242" s="13"/>
      <c r="J242" s="62">
        <f>SUM(H242*I242)</f>
        <v>0</v>
      </c>
      <c r="IV242" s="18"/>
    </row>
    <row r="243" spans="1:256" s="17" customFormat="1" ht="43.5" customHeight="1">
      <c r="A243" s="43">
        <v>10</v>
      </c>
      <c r="B243" s="92" t="s">
        <v>395</v>
      </c>
      <c r="C243" s="78"/>
      <c r="D243" s="106" t="s">
        <v>398</v>
      </c>
      <c r="E243" s="79" t="s">
        <v>82</v>
      </c>
      <c r="F243" s="80">
        <v>784</v>
      </c>
      <c r="G243" s="80">
        <v>6</v>
      </c>
      <c r="H243" s="79">
        <v>250</v>
      </c>
      <c r="I243" s="13"/>
      <c r="J243" s="62">
        <f>SUM(H243*I243)</f>
        <v>0</v>
      </c>
      <c r="IV243" s="18"/>
    </row>
    <row r="244" spans="1:256" s="17" customFormat="1" ht="44.25" customHeight="1">
      <c r="A244" s="43">
        <v>11</v>
      </c>
      <c r="B244" s="85" t="s">
        <v>399</v>
      </c>
      <c r="C244" s="45" t="s">
        <v>400</v>
      </c>
      <c r="D244" s="76" t="s">
        <v>401</v>
      </c>
      <c r="E244" s="47" t="s">
        <v>82</v>
      </c>
      <c r="F244" s="48">
        <v>616</v>
      </c>
      <c r="G244" s="48">
        <v>6</v>
      </c>
      <c r="H244" s="47">
        <v>250</v>
      </c>
      <c r="I244" s="13"/>
      <c r="J244" s="62">
        <f>SUM(H244*I244)</f>
        <v>0</v>
      </c>
      <c r="IV244" s="18"/>
    </row>
    <row r="245" spans="1:256" s="17" customFormat="1" ht="41.25" customHeight="1">
      <c r="A245" s="43">
        <v>12</v>
      </c>
      <c r="B245" s="85" t="s">
        <v>399</v>
      </c>
      <c r="C245" s="45" t="s">
        <v>402</v>
      </c>
      <c r="D245" s="76" t="s">
        <v>403</v>
      </c>
      <c r="E245" s="47" t="s">
        <v>82</v>
      </c>
      <c r="F245" s="48">
        <v>564</v>
      </c>
      <c r="G245" s="48">
        <v>6</v>
      </c>
      <c r="H245" s="47">
        <v>250</v>
      </c>
      <c r="I245" s="13"/>
      <c r="J245" s="62">
        <f>SUM(H245*I245)</f>
        <v>0</v>
      </c>
      <c r="IV245" s="18"/>
    </row>
    <row r="246" spans="1:256" s="17" customFormat="1" ht="60.75" customHeight="1">
      <c r="A246" s="43">
        <v>13</v>
      </c>
      <c r="B246" s="85" t="s">
        <v>385</v>
      </c>
      <c r="C246" s="45"/>
      <c r="D246" s="108" t="s">
        <v>404</v>
      </c>
      <c r="E246" s="47" t="s">
        <v>63</v>
      </c>
      <c r="F246" s="48" t="s">
        <v>405</v>
      </c>
      <c r="G246" s="48" t="s">
        <v>405</v>
      </c>
      <c r="H246" s="47">
        <v>140</v>
      </c>
      <c r="I246" s="13"/>
      <c r="J246" s="62">
        <f>H247*I246</f>
        <v>0</v>
      </c>
      <c r="IV246" s="18"/>
    </row>
    <row r="247" spans="1:256" s="17" customFormat="1" ht="54.75" customHeight="1">
      <c r="A247" s="43">
        <v>14</v>
      </c>
      <c r="B247" s="85" t="s">
        <v>385</v>
      </c>
      <c r="C247" s="45"/>
      <c r="D247" s="108" t="s">
        <v>406</v>
      </c>
      <c r="E247" s="47" t="s">
        <v>63</v>
      </c>
      <c r="F247" s="48" t="s">
        <v>405</v>
      </c>
      <c r="G247" s="48" t="s">
        <v>405</v>
      </c>
      <c r="H247" s="47">
        <v>150</v>
      </c>
      <c r="I247" s="13"/>
      <c r="J247" s="62">
        <f>H248*I247</f>
        <v>0</v>
      </c>
      <c r="IV247" s="18"/>
    </row>
    <row r="248" spans="1:256" s="17" customFormat="1" ht="54" customHeight="1">
      <c r="A248" s="43">
        <v>15</v>
      </c>
      <c r="B248" s="85" t="s">
        <v>385</v>
      </c>
      <c r="C248" s="45"/>
      <c r="D248" s="108" t="s">
        <v>407</v>
      </c>
      <c r="E248" s="47" t="s">
        <v>63</v>
      </c>
      <c r="F248" s="48" t="s">
        <v>405</v>
      </c>
      <c r="G248" s="48" t="s">
        <v>405</v>
      </c>
      <c r="H248" s="47">
        <v>160</v>
      </c>
      <c r="I248" s="13"/>
      <c r="J248" s="62">
        <f>H249*I248</f>
        <v>0</v>
      </c>
      <c r="IV248" s="18"/>
    </row>
    <row r="249" spans="1:256" s="17" customFormat="1" ht="84" customHeight="1">
      <c r="A249" s="43">
        <v>16</v>
      </c>
      <c r="B249" s="85" t="s">
        <v>385</v>
      </c>
      <c r="C249" s="45" t="s">
        <v>408</v>
      </c>
      <c r="D249" s="108" t="s">
        <v>409</v>
      </c>
      <c r="E249" s="47" t="s">
        <v>22</v>
      </c>
      <c r="F249" s="48">
        <v>88</v>
      </c>
      <c r="G249" s="48">
        <v>25</v>
      </c>
      <c r="H249" s="47">
        <v>60</v>
      </c>
      <c r="I249" s="13"/>
      <c r="J249" s="62">
        <f>H250*I249</f>
        <v>0</v>
      </c>
      <c r="IV249" s="18"/>
    </row>
    <row r="250" spans="1:256" s="17" customFormat="1" ht="69.75" customHeight="1">
      <c r="A250" s="43">
        <v>17</v>
      </c>
      <c r="B250" s="85" t="s">
        <v>395</v>
      </c>
      <c r="C250" s="45"/>
      <c r="D250" s="108" t="s">
        <v>410</v>
      </c>
      <c r="E250" s="47" t="s">
        <v>82</v>
      </c>
      <c r="F250" s="48">
        <v>76</v>
      </c>
      <c r="G250" s="48">
        <v>10</v>
      </c>
      <c r="H250" s="47">
        <v>70</v>
      </c>
      <c r="I250" s="13"/>
      <c r="J250" s="62">
        <f>H254*I250</f>
        <v>0</v>
      </c>
      <c r="IV250" s="18"/>
    </row>
    <row r="251" spans="1:256" s="17" customFormat="1" ht="69.75" customHeight="1">
      <c r="A251" s="43">
        <v>18</v>
      </c>
      <c r="B251" s="85" t="s">
        <v>202</v>
      </c>
      <c r="C251" s="45" t="s">
        <v>203</v>
      </c>
      <c r="D251" s="76" t="s">
        <v>204</v>
      </c>
      <c r="E251" s="47" t="s">
        <v>82</v>
      </c>
      <c r="F251" s="48">
        <v>88</v>
      </c>
      <c r="G251" s="48">
        <v>25</v>
      </c>
      <c r="H251" s="47">
        <v>80</v>
      </c>
      <c r="I251" s="13"/>
      <c r="J251" s="62">
        <f>SUM(H251*I251)</f>
        <v>0</v>
      </c>
      <c r="IV251" s="18"/>
    </row>
    <row r="252" spans="1:256" s="17" customFormat="1" ht="49.5" customHeight="1">
      <c r="A252" s="43">
        <v>19</v>
      </c>
      <c r="B252" s="85"/>
      <c r="C252" s="45"/>
      <c r="D252" s="108" t="s">
        <v>411</v>
      </c>
      <c r="E252" s="47" t="s">
        <v>82</v>
      </c>
      <c r="F252" s="48"/>
      <c r="G252" s="48"/>
      <c r="H252" s="47">
        <v>50</v>
      </c>
      <c r="I252" s="13"/>
      <c r="J252" s="62">
        <f>SUM(H252*I252)</f>
        <v>0</v>
      </c>
      <c r="IV252" s="18"/>
    </row>
    <row r="253" spans="1:256" s="17" customFormat="1" ht="49.5" customHeight="1">
      <c r="A253" s="53">
        <v>20</v>
      </c>
      <c r="B253" s="94"/>
      <c r="C253" s="55" t="s">
        <v>412</v>
      </c>
      <c r="D253" s="109" t="s">
        <v>413</v>
      </c>
      <c r="E253" s="57" t="s">
        <v>82</v>
      </c>
      <c r="F253" s="58">
        <v>88</v>
      </c>
      <c r="G253" s="58">
        <v>50</v>
      </c>
      <c r="H253" s="57">
        <v>80</v>
      </c>
      <c r="I253" s="89"/>
      <c r="J253" s="90">
        <f>SUM(H253*I253)</f>
        <v>0</v>
      </c>
      <c r="IV253" s="18"/>
    </row>
    <row r="254" spans="1:256" s="17" customFormat="1" ht="14.25" customHeight="1">
      <c r="A254" s="6" t="s">
        <v>414</v>
      </c>
      <c r="B254" s="6"/>
      <c r="C254" s="6"/>
      <c r="D254" s="6"/>
      <c r="E254" s="6"/>
      <c r="F254" s="6"/>
      <c r="G254" s="6"/>
      <c r="H254" s="6"/>
      <c r="I254" s="41"/>
      <c r="J254" s="42"/>
      <c r="IV254" s="18"/>
    </row>
    <row r="255" spans="1:256" s="17" customFormat="1" ht="30.75" customHeight="1">
      <c r="A255" s="43">
        <v>1</v>
      </c>
      <c r="B255" s="85" t="s">
        <v>415</v>
      </c>
      <c r="C255" s="45" t="s">
        <v>416</v>
      </c>
      <c r="D255" s="76" t="s">
        <v>417</v>
      </c>
      <c r="E255" s="47" t="s">
        <v>82</v>
      </c>
      <c r="F255" s="48">
        <v>292</v>
      </c>
      <c r="G255" s="48">
        <v>10</v>
      </c>
      <c r="H255" s="47">
        <v>200</v>
      </c>
      <c r="I255" s="13"/>
      <c r="J255" s="62">
        <f>SUM(H255*I255)</f>
        <v>0</v>
      </c>
      <c r="IV255" s="18"/>
    </row>
    <row r="256" spans="1:256" s="17" customFormat="1" ht="30.75" customHeight="1">
      <c r="A256" s="43">
        <v>2</v>
      </c>
      <c r="B256" s="92" t="s">
        <v>418</v>
      </c>
      <c r="C256" s="78" t="s">
        <v>419</v>
      </c>
      <c r="D256" s="76" t="s">
        <v>420</v>
      </c>
      <c r="E256" s="47" t="s">
        <v>82</v>
      </c>
      <c r="F256" s="98">
        <v>40</v>
      </c>
      <c r="G256" s="48">
        <v>50</v>
      </c>
      <c r="H256" s="47">
        <v>45</v>
      </c>
      <c r="I256" s="13"/>
      <c r="J256" s="62">
        <f>H257*I256</f>
        <v>0</v>
      </c>
      <c r="IV256" s="18"/>
    </row>
    <row r="257" spans="1:256" s="17" customFormat="1" ht="30.75" customHeight="1">
      <c r="A257" s="43">
        <v>3</v>
      </c>
      <c r="B257" s="92" t="s">
        <v>418</v>
      </c>
      <c r="C257" s="78" t="s">
        <v>421</v>
      </c>
      <c r="D257" s="76" t="s">
        <v>422</v>
      </c>
      <c r="E257" s="47" t="s">
        <v>82</v>
      </c>
      <c r="F257" s="98">
        <v>40</v>
      </c>
      <c r="G257" s="48">
        <v>50</v>
      </c>
      <c r="H257" s="47">
        <v>45</v>
      </c>
      <c r="I257" s="13"/>
      <c r="J257" s="62">
        <f>H258*I257</f>
        <v>0</v>
      </c>
      <c r="IV257" s="18"/>
    </row>
    <row r="258" spans="1:256" s="17" customFormat="1" ht="30.75" customHeight="1">
      <c r="A258" s="43">
        <v>4</v>
      </c>
      <c r="B258" s="92" t="s">
        <v>418</v>
      </c>
      <c r="C258" s="78" t="s">
        <v>423</v>
      </c>
      <c r="D258" s="76" t="s">
        <v>424</v>
      </c>
      <c r="E258" s="47" t="s">
        <v>82</v>
      </c>
      <c r="F258" s="98">
        <v>40</v>
      </c>
      <c r="G258" s="48">
        <v>50</v>
      </c>
      <c r="H258" s="47">
        <v>45</v>
      </c>
      <c r="I258" s="13"/>
      <c r="J258" s="62">
        <f>H261*I258</f>
        <v>0</v>
      </c>
      <c r="IV258" s="18"/>
    </row>
    <row r="259" spans="1:256" s="17" customFormat="1" ht="30.75" customHeight="1">
      <c r="A259" s="43">
        <v>5</v>
      </c>
      <c r="B259" s="92" t="s">
        <v>418</v>
      </c>
      <c r="C259" s="78" t="s">
        <v>425</v>
      </c>
      <c r="D259" s="76" t="s">
        <v>426</v>
      </c>
      <c r="E259" s="47" t="s">
        <v>82</v>
      </c>
      <c r="F259" s="98">
        <v>44</v>
      </c>
      <c r="G259" s="48">
        <v>50</v>
      </c>
      <c r="H259" s="47">
        <v>50</v>
      </c>
      <c r="I259" s="13"/>
      <c r="J259" s="62">
        <f>SUM(H259*I259)</f>
        <v>0</v>
      </c>
      <c r="IV259" s="18"/>
    </row>
    <row r="260" spans="1:256" s="17" customFormat="1" ht="30.75" customHeight="1">
      <c r="A260" s="43">
        <v>6</v>
      </c>
      <c r="B260" s="92" t="s">
        <v>418</v>
      </c>
      <c r="C260" s="78" t="s">
        <v>427</v>
      </c>
      <c r="D260" s="76" t="s">
        <v>428</v>
      </c>
      <c r="E260" s="47" t="s">
        <v>82</v>
      </c>
      <c r="F260" s="98">
        <v>56</v>
      </c>
      <c r="G260" s="48">
        <v>50</v>
      </c>
      <c r="H260" s="47">
        <v>50</v>
      </c>
      <c r="I260" s="13"/>
      <c r="J260" s="62">
        <f>SUM(H260*I260)</f>
        <v>0</v>
      </c>
      <c r="IV260" s="18"/>
    </row>
    <row r="261" spans="1:256" s="17" customFormat="1" ht="30.75" customHeight="1">
      <c r="A261" s="43">
        <v>7</v>
      </c>
      <c r="B261" s="85" t="s">
        <v>429</v>
      </c>
      <c r="C261" s="45"/>
      <c r="D261" s="76" t="s">
        <v>430</v>
      </c>
      <c r="E261" s="47" t="s">
        <v>431</v>
      </c>
      <c r="F261" s="48">
        <v>352</v>
      </c>
      <c r="G261" s="48">
        <v>20</v>
      </c>
      <c r="H261" s="47">
        <v>70</v>
      </c>
      <c r="I261" s="13"/>
      <c r="J261" s="62">
        <f>H262*I261</f>
        <v>0</v>
      </c>
      <c r="IV261" s="18"/>
    </row>
    <row r="262" spans="1:256" s="17" customFormat="1" ht="14.25" customHeight="1">
      <c r="A262" s="6" t="s">
        <v>432</v>
      </c>
      <c r="B262" s="6"/>
      <c r="C262" s="6"/>
      <c r="D262" s="6"/>
      <c r="E262" s="6"/>
      <c r="F262" s="6"/>
      <c r="G262" s="6"/>
      <c r="H262" s="6"/>
      <c r="I262" s="41"/>
      <c r="J262" s="42"/>
      <c r="IV262" s="18"/>
    </row>
    <row r="263" spans="1:256" s="17" customFormat="1" ht="19.5" customHeight="1">
      <c r="A263" s="43">
        <v>1</v>
      </c>
      <c r="B263" s="92" t="s">
        <v>197</v>
      </c>
      <c r="C263" s="45" t="s">
        <v>214</v>
      </c>
      <c r="D263" s="46" t="s">
        <v>433</v>
      </c>
      <c r="E263" s="43" t="s">
        <v>87</v>
      </c>
      <c r="F263" s="43">
        <v>68</v>
      </c>
      <c r="G263" s="43">
        <v>25</v>
      </c>
      <c r="H263" s="47">
        <v>100</v>
      </c>
      <c r="I263" s="13"/>
      <c r="J263" s="62">
        <f>SUM(H263*I263)</f>
        <v>0</v>
      </c>
      <c r="IV263" s="18"/>
    </row>
    <row r="264" spans="1:256" s="17" customFormat="1" ht="19.5" customHeight="1">
      <c r="A264" s="43">
        <v>2</v>
      </c>
      <c r="B264" s="96" t="s">
        <v>197</v>
      </c>
      <c r="C264" s="97" t="s">
        <v>235</v>
      </c>
      <c r="D264" s="56" t="s">
        <v>236</v>
      </c>
      <c r="E264" s="57" t="s">
        <v>87</v>
      </c>
      <c r="F264" s="53">
        <v>68</v>
      </c>
      <c r="G264" s="53">
        <v>25</v>
      </c>
      <c r="H264" s="57">
        <v>100</v>
      </c>
      <c r="I264" s="13"/>
      <c r="J264" s="62">
        <f>SUM(H264*I264)</f>
        <v>0</v>
      </c>
      <c r="IV264" s="18"/>
    </row>
    <row r="265" spans="1:256" s="17" customFormat="1" ht="35.25" customHeight="1">
      <c r="A265" s="43">
        <v>3</v>
      </c>
      <c r="B265" s="110" t="s">
        <v>434</v>
      </c>
      <c r="C265" s="65"/>
      <c r="D265" s="76" t="s">
        <v>435</v>
      </c>
      <c r="E265" s="47" t="s">
        <v>22</v>
      </c>
      <c r="F265" s="48">
        <v>387</v>
      </c>
      <c r="G265" s="48">
        <v>10</v>
      </c>
      <c r="H265" s="47">
        <v>135</v>
      </c>
      <c r="I265" s="13"/>
      <c r="J265" s="62">
        <f>SUM(H265*I265)</f>
        <v>0</v>
      </c>
      <c r="IV265" s="18"/>
    </row>
    <row r="266" spans="1:256" s="17" customFormat="1" ht="32.25" customHeight="1">
      <c r="A266" s="43">
        <v>4</v>
      </c>
      <c r="B266" s="85" t="s">
        <v>436</v>
      </c>
      <c r="C266" s="45"/>
      <c r="D266" s="76" t="s">
        <v>437</v>
      </c>
      <c r="E266" s="47" t="s">
        <v>431</v>
      </c>
      <c r="F266" s="48">
        <v>308</v>
      </c>
      <c r="G266" s="48">
        <v>50</v>
      </c>
      <c r="H266" s="47">
        <v>70</v>
      </c>
      <c r="I266" s="13"/>
      <c r="J266" s="62">
        <f>SUM(H266*I266)</f>
        <v>0</v>
      </c>
      <c r="IV266" s="18"/>
    </row>
    <row r="267" spans="1:256" s="17" customFormat="1" ht="27" customHeight="1">
      <c r="A267" s="43">
        <v>5</v>
      </c>
      <c r="B267" s="92" t="s">
        <v>197</v>
      </c>
      <c r="C267" s="78" t="s">
        <v>438</v>
      </c>
      <c r="D267" s="76" t="s">
        <v>439</v>
      </c>
      <c r="E267" s="47" t="s">
        <v>82</v>
      </c>
      <c r="F267" s="98">
        <v>540</v>
      </c>
      <c r="G267" s="48">
        <v>6</v>
      </c>
      <c r="H267" s="47">
        <v>250</v>
      </c>
      <c r="I267" s="13"/>
      <c r="J267" s="62">
        <f>H268*I267</f>
        <v>0</v>
      </c>
      <c r="IV267" s="18"/>
    </row>
    <row r="268" spans="1:256" s="17" customFormat="1" ht="67.5" customHeight="1">
      <c r="A268" s="43">
        <v>6</v>
      </c>
      <c r="B268" s="92" t="s">
        <v>197</v>
      </c>
      <c r="C268" s="78" t="s">
        <v>440</v>
      </c>
      <c r="D268" s="76" t="s">
        <v>441</v>
      </c>
      <c r="E268" s="47" t="s">
        <v>82</v>
      </c>
      <c r="F268" s="98">
        <v>228</v>
      </c>
      <c r="G268" s="48">
        <v>15</v>
      </c>
      <c r="H268" s="47">
        <v>200</v>
      </c>
      <c r="I268" s="13"/>
      <c r="J268" s="62">
        <f>H269*I268</f>
        <v>0</v>
      </c>
      <c r="IV268" s="18"/>
    </row>
    <row r="269" spans="1:256" s="17" customFormat="1" ht="50.25" customHeight="1">
      <c r="A269" s="43">
        <v>7</v>
      </c>
      <c r="B269" s="92" t="s">
        <v>197</v>
      </c>
      <c r="C269" s="78" t="s">
        <v>442</v>
      </c>
      <c r="D269" s="76" t="s">
        <v>443</v>
      </c>
      <c r="E269" s="47" t="s">
        <v>82</v>
      </c>
      <c r="F269" s="98">
        <v>200</v>
      </c>
      <c r="G269" s="48">
        <v>15</v>
      </c>
      <c r="H269" s="47">
        <v>150</v>
      </c>
      <c r="I269" s="13"/>
      <c r="J269" s="62">
        <f>SUM(H269*I269)</f>
        <v>0</v>
      </c>
      <c r="IV269" s="18"/>
    </row>
    <row r="270" spans="1:256" s="17" customFormat="1" ht="50.25" customHeight="1">
      <c r="A270" s="43">
        <v>8</v>
      </c>
      <c r="B270" s="92" t="s">
        <v>197</v>
      </c>
      <c r="C270" s="78" t="s">
        <v>444</v>
      </c>
      <c r="D270" s="76" t="s">
        <v>445</v>
      </c>
      <c r="E270" s="47" t="s">
        <v>82</v>
      </c>
      <c r="F270" s="98">
        <v>584</v>
      </c>
      <c r="G270" s="48">
        <v>6</v>
      </c>
      <c r="H270" s="47">
        <v>300</v>
      </c>
      <c r="I270" s="13"/>
      <c r="J270" s="62">
        <f>SUM(H270*I270)</f>
        <v>0</v>
      </c>
      <c r="IV270" s="18"/>
    </row>
    <row r="271" spans="1:256" s="17" customFormat="1" ht="50.25" customHeight="1">
      <c r="A271" s="43">
        <v>9</v>
      </c>
      <c r="B271" s="85" t="s">
        <v>197</v>
      </c>
      <c r="C271" s="45" t="s">
        <v>198</v>
      </c>
      <c r="D271" s="76" t="s">
        <v>199</v>
      </c>
      <c r="E271" s="47" t="s">
        <v>82</v>
      </c>
      <c r="F271" s="48">
        <v>60</v>
      </c>
      <c r="G271" s="48">
        <v>25</v>
      </c>
      <c r="H271" s="47">
        <v>70</v>
      </c>
      <c r="I271" s="13"/>
      <c r="J271" s="62">
        <f>SUM(H271*I271)</f>
        <v>0</v>
      </c>
      <c r="IV271" s="18"/>
    </row>
    <row r="272" spans="1:256" s="17" customFormat="1" ht="50.25" customHeight="1">
      <c r="A272" s="6" t="s">
        <v>446</v>
      </c>
      <c r="B272" s="6"/>
      <c r="C272" s="6"/>
      <c r="D272" s="6"/>
      <c r="E272" s="6"/>
      <c r="F272" s="6"/>
      <c r="G272" s="6"/>
      <c r="H272" s="6"/>
      <c r="I272" s="41"/>
      <c r="J272" s="42"/>
      <c r="IV272" s="18"/>
    </row>
    <row r="273" spans="1:256" s="17" customFormat="1" ht="50.25" customHeight="1">
      <c r="A273" s="43">
        <v>1</v>
      </c>
      <c r="B273" s="85" t="s">
        <v>447</v>
      </c>
      <c r="C273" s="45" t="s">
        <v>448</v>
      </c>
      <c r="D273" s="76" t="s">
        <v>449</v>
      </c>
      <c r="E273" s="47" t="s">
        <v>82</v>
      </c>
      <c r="F273" s="48">
        <v>404</v>
      </c>
      <c r="G273" s="48">
        <v>10</v>
      </c>
      <c r="H273" s="47">
        <v>250</v>
      </c>
      <c r="I273" s="13"/>
      <c r="J273" s="62">
        <f>SUM(H273*I273)</f>
        <v>0</v>
      </c>
      <c r="IV273" s="18"/>
    </row>
    <row r="274" spans="1:256" s="17" customFormat="1" ht="50.25" customHeight="1">
      <c r="A274" s="43">
        <v>2</v>
      </c>
      <c r="B274" s="96"/>
      <c r="C274" s="111"/>
      <c r="D274" s="59" t="s">
        <v>29</v>
      </c>
      <c r="E274" s="57" t="s">
        <v>22</v>
      </c>
      <c r="F274" s="60"/>
      <c r="G274" s="58"/>
      <c r="H274" s="57">
        <v>12</v>
      </c>
      <c r="I274" s="89"/>
      <c r="J274" s="90">
        <f>SUM(H274*I274)</f>
        <v>0</v>
      </c>
      <c r="IV274" s="18"/>
    </row>
    <row r="275" spans="1:256" s="17" customFormat="1" ht="27.75" customHeight="1">
      <c r="A275" s="6" t="s">
        <v>450</v>
      </c>
      <c r="B275" s="6"/>
      <c r="C275" s="6"/>
      <c r="D275" s="6"/>
      <c r="E275" s="6"/>
      <c r="F275" s="6"/>
      <c r="G275" s="6"/>
      <c r="H275" s="6"/>
      <c r="I275" s="41"/>
      <c r="J275" s="42"/>
      <c r="IV275" s="18"/>
    </row>
    <row r="276" spans="1:256" s="17" customFormat="1" ht="27.75" customHeight="1">
      <c r="A276" s="43">
        <v>1</v>
      </c>
      <c r="B276" s="92" t="s">
        <v>451</v>
      </c>
      <c r="C276" s="78" t="s">
        <v>452</v>
      </c>
      <c r="D276" s="17" t="s">
        <v>453</v>
      </c>
      <c r="E276" s="47" t="s">
        <v>82</v>
      </c>
      <c r="F276" s="98">
        <v>288</v>
      </c>
      <c r="G276" s="70">
        <v>10</v>
      </c>
      <c r="H276" s="47">
        <v>300</v>
      </c>
      <c r="I276" s="13"/>
      <c r="J276" s="62">
        <f>H277*I276</f>
        <v>0</v>
      </c>
      <c r="IV276" s="18"/>
    </row>
    <row r="277" spans="1:256" s="17" customFormat="1" ht="54.75" customHeight="1">
      <c r="A277" s="43">
        <v>2</v>
      </c>
      <c r="B277" s="92" t="s">
        <v>451</v>
      </c>
      <c r="C277" s="78" t="s">
        <v>454</v>
      </c>
      <c r="D277" s="17" t="s">
        <v>455</v>
      </c>
      <c r="E277" s="47" t="s">
        <v>82</v>
      </c>
      <c r="F277" s="98">
        <v>288</v>
      </c>
      <c r="G277" s="70">
        <v>10</v>
      </c>
      <c r="H277" s="47">
        <v>300</v>
      </c>
      <c r="I277" s="13"/>
      <c r="J277" s="62">
        <f>H278*I277</f>
        <v>0</v>
      </c>
      <c r="IV277" s="18"/>
    </row>
    <row r="278" spans="1:256" s="17" customFormat="1" ht="14.25" customHeight="1">
      <c r="A278" s="6" t="s">
        <v>456</v>
      </c>
      <c r="B278" s="6"/>
      <c r="C278" s="6"/>
      <c r="D278" s="6"/>
      <c r="E278" s="6"/>
      <c r="F278" s="6"/>
      <c r="G278" s="6"/>
      <c r="H278" s="6"/>
      <c r="I278" s="41"/>
      <c r="J278" s="42"/>
      <c r="IV278" s="18"/>
    </row>
    <row r="279" spans="1:256" s="17" customFormat="1" ht="46.5" customHeight="1">
      <c r="A279" s="53">
        <v>1</v>
      </c>
      <c r="B279" s="94" t="s">
        <v>218</v>
      </c>
      <c r="C279" s="55" t="s">
        <v>219</v>
      </c>
      <c r="D279" s="95" t="s">
        <v>457</v>
      </c>
      <c r="E279" s="57" t="s">
        <v>87</v>
      </c>
      <c r="F279" s="58">
        <v>64</v>
      </c>
      <c r="G279" s="58">
        <v>25</v>
      </c>
      <c r="H279" s="57">
        <v>100</v>
      </c>
      <c r="I279" s="13"/>
      <c r="J279" s="62">
        <f>SUM(H279*I279)</f>
        <v>0</v>
      </c>
      <c r="IV279" s="18"/>
    </row>
    <row r="280" spans="1:256" s="17" customFormat="1" ht="73.5" customHeight="1">
      <c r="A280" s="43">
        <v>2</v>
      </c>
      <c r="B280" s="44" t="s">
        <v>205</v>
      </c>
      <c r="C280" s="45"/>
      <c r="D280" s="46" t="s">
        <v>458</v>
      </c>
      <c r="E280" s="47" t="s">
        <v>87</v>
      </c>
      <c r="F280" s="43">
        <v>80</v>
      </c>
      <c r="G280" s="43">
        <v>25</v>
      </c>
      <c r="H280" s="99">
        <v>40</v>
      </c>
      <c r="I280" s="13"/>
      <c r="J280" s="62">
        <f aca="true" t="shared" si="6" ref="J280:J285">H281*I280</f>
        <v>0</v>
      </c>
      <c r="K280" s="100">
        <v>-0.5</v>
      </c>
      <c r="IV280" s="18"/>
    </row>
    <row r="281" spans="1:256" s="17" customFormat="1" ht="68.25" customHeight="1">
      <c r="A281" s="43">
        <v>3</v>
      </c>
      <c r="B281" s="44" t="s">
        <v>459</v>
      </c>
      <c r="C281" s="45"/>
      <c r="D281" s="46" t="s">
        <v>460</v>
      </c>
      <c r="E281" s="47" t="s">
        <v>87</v>
      </c>
      <c r="F281" s="43">
        <v>64</v>
      </c>
      <c r="G281" s="43">
        <v>25</v>
      </c>
      <c r="H281" s="99">
        <v>40</v>
      </c>
      <c r="I281" s="13"/>
      <c r="J281" s="62">
        <f t="shared" si="6"/>
        <v>0</v>
      </c>
      <c r="K281" s="100">
        <v>-0.5</v>
      </c>
      <c r="IV281" s="18"/>
    </row>
    <row r="282" spans="1:256" s="17" customFormat="1" ht="69" customHeight="1">
      <c r="A282" s="43">
        <v>4</v>
      </c>
      <c r="B282" s="44" t="s">
        <v>205</v>
      </c>
      <c r="C282" s="45"/>
      <c r="D282" s="46" t="s">
        <v>461</v>
      </c>
      <c r="E282" s="47" t="s">
        <v>87</v>
      </c>
      <c r="F282" s="43">
        <v>68</v>
      </c>
      <c r="G282" s="43">
        <v>25</v>
      </c>
      <c r="H282" s="47">
        <v>85</v>
      </c>
      <c r="I282" s="13"/>
      <c r="J282" s="62">
        <f t="shared" si="6"/>
        <v>0</v>
      </c>
      <c r="IV282" s="18"/>
    </row>
    <row r="283" spans="1:256" s="17" customFormat="1" ht="53.25" customHeight="1">
      <c r="A283" s="43">
        <v>5</v>
      </c>
      <c r="B283" s="44" t="s">
        <v>205</v>
      </c>
      <c r="C283" s="45"/>
      <c r="D283" s="46" t="s">
        <v>462</v>
      </c>
      <c r="E283" s="47" t="s">
        <v>82</v>
      </c>
      <c r="F283" s="43">
        <v>75</v>
      </c>
      <c r="G283" s="43">
        <v>25</v>
      </c>
      <c r="H283" s="47">
        <v>85</v>
      </c>
      <c r="I283" s="13"/>
      <c r="J283" s="62">
        <f t="shared" si="6"/>
        <v>0</v>
      </c>
      <c r="IV283" s="18"/>
    </row>
    <row r="284" spans="1:256" s="17" customFormat="1" ht="62.25" customHeight="1">
      <c r="A284" s="43">
        <v>6</v>
      </c>
      <c r="B284" s="44" t="s">
        <v>205</v>
      </c>
      <c r="C284" s="45"/>
      <c r="D284" s="46" t="s">
        <v>463</v>
      </c>
      <c r="E284" s="47" t="s">
        <v>82</v>
      </c>
      <c r="F284" s="43">
        <v>64</v>
      </c>
      <c r="G284" s="43">
        <v>50</v>
      </c>
      <c r="H284" s="47">
        <v>85</v>
      </c>
      <c r="I284" s="13"/>
      <c r="J284" s="62">
        <f t="shared" si="6"/>
        <v>0</v>
      </c>
      <c r="IV284" s="18"/>
    </row>
    <row r="285" spans="1:256" s="17" customFormat="1" ht="61.5" customHeight="1">
      <c r="A285" s="43">
        <v>7</v>
      </c>
      <c r="B285" s="44" t="s">
        <v>459</v>
      </c>
      <c r="C285" s="45" t="s">
        <v>464</v>
      </c>
      <c r="D285" s="46" t="s">
        <v>465</v>
      </c>
      <c r="E285" s="47" t="s">
        <v>82</v>
      </c>
      <c r="F285" s="43">
        <v>76</v>
      </c>
      <c r="G285" s="43">
        <v>50</v>
      </c>
      <c r="H285" s="47">
        <v>85</v>
      </c>
      <c r="I285" s="13"/>
      <c r="J285" s="62">
        <f t="shared" si="6"/>
        <v>0</v>
      </c>
      <c r="IV285" s="18"/>
    </row>
    <row r="286" spans="1:256" s="17" customFormat="1" ht="45" customHeight="1">
      <c r="A286" s="43">
        <v>8</v>
      </c>
      <c r="B286" s="44" t="s">
        <v>205</v>
      </c>
      <c r="C286" s="45"/>
      <c r="D286" s="46" t="s">
        <v>466</v>
      </c>
      <c r="E286" s="47" t="s">
        <v>82</v>
      </c>
      <c r="F286" s="43">
        <v>52</v>
      </c>
      <c r="G286" s="43">
        <v>50</v>
      </c>
      <c r="H286" s="47">
        <v>85</v>
      </c>
      <c r="I286" s="13"/>
      <c r="J286" s="62">
        <f>H288*I286</f>
        <v>0</v>
      </c>
      <c r="IV286" s="18"/>
    </row>
    <row r="287" spans="1:256" s="17" customFormat="1" ht="45" customHeight="1">
      <c r="A287" s="43">
        <v>9</v>
      </c>
      <c r="B287" s="94" t="s">
        <v>218</v>
      </c>
      <c r="C287" s="55" t="s">
        <v>221</v>
      </c>
      <c r="D287" s="95" t="s">
        <v>467</v>
      </c>
      <c r="E287" s="57" t="s">
        <v>87</v>
      </c>
      <c r="F287" s="58">
        <v>64</v>
      </c>
      <c r="G287" s="58">
        <v>25</v>
      </c>
      <c r="H287" s="57">
        <v>100</v>
      </c>
      <c r="I287" s="13"/>
      <c r="J287" s="62">
        <f>SUM(H287*I287)</f>
        <v>0</v>
      </c>
      <c r="IV287" s="18"/>
    </row>
    <row r="288" spans="1:256" s="17" customFormat="1" ht="79.5" customHeight="1">
      <c r="A288" s="43">
        <v>10</v>
      </c>
      <c r="B288" s="44" t="s">
        <v>205</v>
      </c>
      <c r="C288" s="45"/>
      <c r="D288" s="46" t="s">
        <v>468</v>
      </c>
      <c r="E288" s="47" t="s">
        <v>87</v>
      </c>
      <c r="F288" s="43">
        <v>60</v>
      </c>
      <c r="G288" s="43">
        <v>25</v>
      </c>
      <c r="H288" s="99">
        <v>40</v>
      </c>
      <c r="I288" s="13"/>
      <c r="J288" s="62">
        <f aca="true" t="shared" si="7" ref="J288:J293">H289*I288</f>
        <v>0</v>
      </c>
      <c r="K288" s="100">
        <v>-0.5</v>
      </c>
      <c r="IV288" s="18"/>
    </row>
    <row r="289" spans="1:256" s="17" customFormat="1" ht="97.5" customHeight="1">
      <c r="A289" s="43">
        <v>11</v>
      </c>
      <c r="B289" s="44" t="s">
        <v>205</v>
      </c>
      <c r="C289" s="45"/>
      <c r="D289" s="46" t="s">
        <v>469</v>
      </c>
      <c r="E289" s="47" t="s">
        <v>87</v>
      </c>
      <c r="F289" s="43">
        <v>60</v>
      </c>
      <c r="G289" s="43">
        <v>25</v>
      </c>
      <c r="H289" s="99">
        <v>40</v>
      </c>
      <c r="I289" s="13"/>
      <c r="J289" s="62">
        <f t="shared" si="7"/>
        <v>0</v>
      </c>
      <c r="K289" s="100">
        <v>-0.5</v>
      </c>
      <c r="IV289" s="18"/>
    </row>
    <row r="290" spans="1:256" s="17" customFormat="1" ht="60" customHeight="1">
      <c r="A290" s="43">
        <v>12</v>
      </c>
      <c r="B290" s="44" t="s">
        <v>205</v>
      </c>
      <c r="C290" s="45"/>
      <c r="D290" s="46" t="s">
        <v>470</v>
      </c>
      <c r="E290" s="47" t="s">
        <v>87</v>
      </c>
      <c r="F290" s="43">
        <v>56</v>
      </c>
      <c r="G290" s="43">
        <v>25</v>
      </c>
      <c r="H290" s="47">
        <v>85</v>
      </c>
      <c r="I290" s="13"/>
      <c r="J290" s="62">
        <f t="shared" si="7"/>
        <v>0</v>
      </c>
      <c r="IV290" s="18"/>
    </row>
    <row r="291" spans="1:256" s="17" customFormat="1" ht="60" customHeight="1">
      <c r="A291" s="43">
        <v>13</v>
      </c>
      <c r="B291" s="44" t="s">
        <v>205</v>
      </c>
      <c r="C291" s="45"/>
      <c r="D291" s="46" t="s">
        <v>471</v>
      </c>
      <c r="E291" s="47" t="s">
        <v>82</v>
      </c>
      <c r="F291" s="43">
        <v>64</v>
      </c>
      <c r="G291" s="43">
        <v>25</v>
      </c>
      <c r="H291" s="47">
        <v>85</v>
      </c>
      <c r="I291" s="13"/>
      <c r="J291" s="62">
        <f t="shared" si="7"/>
        <v>0</v>
      </c>
      <c r="IV291" s="18"/>
    </row>
    <row r="292" spans="1:256" s="17" customFormat="1" ht="62.25" customHeight="1">
      <c r="A292" s="43">
        <v>14</v>
      </c>
      <c r="B292" s="44" t="s">
        <v>205</v>
      </c>
      <c r="C292" s="45"/>
      <c r="D292" s="46" t="s">
        <v>472</v>
      </c>
      <c r="E292" s="47" t="s">
        <v>82</v>
      </c>
      <c r="F292" s="43">
        <v>64</v>
      </c>
      <c r="G292" s="43">
        <v>50</v>
      </c>
      <c r="H292" s="47">
        <v>85</v>
      </c>
      <c r="I292" s="13"/>
      <c r="J292" s="62">
        <f t="shared" si="7"/>
        <v>0</v>
      </c>
      <c r="IV292" s="18"/>
    </row>
    <row r="293" spans="1:256" s="17" customFormat="1" ht="67.5" customHeight="1">
      <c r="A293" s="43">
        <v>15</v>
      </c>
      <c r="B293" s="44" t="s">
        <v>459</v>
      </c>
      <c r="C293" s="45" t="s">
        <v>473</v>
      </c>
      <c r="D293" s="46" t="s">
        <v>474</v>
      </c>
      <c r="E293" s="47" t="s">
        <v>82</v>
      </c>
      <c r="F293" s="43">
        <v>84</v>
      </c>
      <c r="G293" s="43">
        <v>50</v>
      </c>
      <c r="H293" s="47">
        <v>85</v>
      </c>
      <c r="I293" s="13"/>
      <c r="J293" s="62">
        <f t="shared" si="7"/>
        <v>0</v>
      </c>
      <c r="IV293" s="18"/>
    </row>
    <row r="294" spans="1:256" s="17" customFormat="1" ht="48.75" customHeight="1">
      <c r="A294" s="43">
        <v>16</v>
      </c>
      <c r="B294" s="44" t="s">
        <v>205</v>
      </c>
      <c r="C294" s="45"/>
      <c r="D294" s="46" t="s">
        <v>475</v>
      </c>
      <c r="E294" s="47" t="s">
        <v>82</v>
      </c>
      <c r="F294" s="43">
        <v>68</v>
      </c>
      <c r="G294" s="43">
        <v>50</v>
      </c>
      <c r="H294" s="47">
        <v>85</v>
      </c>
      <c r="I294" s="13"/>
      <c r="J294" s="62">
        <f>H298*I294</f>
        <v>0</v>
      </c>
      <c r="IV294" s="18"/>
    </row>
    <row r="295" spans="1:256" s="17" customFormat="1" ht="48.75" customHeight="1">
      <c r="A295" s="43">
        <v>17</v>
      </c>
      <c r="B295" s="85" t="s">
        <v>205</v>
      </c>
      <c r="C295" s="45" t="s">
        <v>206</v>
      </c>
      <c r="D295" s="76" t="s">
        <v>207</v>
      </c>
      <c r="E295" s="47" t="s">
        <v>82</v>
      </c>
      <c r="F295" s="48">
        <v>68</v>
      </c>
      <c r="G295" s="48">
        <v>25</v>
      </c>
      <c r="H295" s="47">
        <v>70</v>
      </c>
      <c r="I295" s="13"/>
      <c r="J295" s="62">
        <f>SUM(H295*I295)</f>
        <v>0</v>
      </c>
      <c r="IV295" s="18"/>
    </row>
    <row r="296" spans="1:256" s="17" customFormat="1" ht="48.75" customHeight="1">
      <c r="A296" s="43">
        <v>18</v>
      </c>
      <c r="B296" s="44" t="s">
        <v>476</v>
      </c>
      <c r="C296" s="45" t="s">
        <v>477</v>
      </c>
      <c r="D296" s="46" t="s">
        <v>478</v>
      </c>
      <c r="E296" s="47" t="s">
        <v>63</v>
      </c>
      <c r="F296" s="43">
        <v>268</v>
      </c>
      <c r="G296" s="43">
        <v>6</v>
      </c>
      <c r="H296" s="47">
        <v>250</v>
      </c>
      <c r="I296" s="13"/>
      <c r="J296" s="62">
        <f>SUM(H296*I296)</f>
        <v>0</v>
      </c>
      <c r="IV296" s="18"/>
    </row>
    <row r="297" spans="1:256" s="17" customFormat="1" ht="48.75" customHeight="1">
      <c r="A297" s="43">
        <v>19</v>
      </c>
      <c r="B297" s="44" t="s">
        <v>476</v>
      </c>
      <c r="C297" s="45" t="s">
        <v>479</v>
      </c>
      <c r="D297" s="46" t="s">
        <v>480</v>
      </c>
      <c r="E297" s="47" t="s">
        <v>63</v>
      </c>
      <c r="F297" s="43">
        <v>292</v>
      </c>
      <c r="G297" s="43">
        <v>6</v>
      </c>
      <c r="H297" s="47">
        <v>250</v>
      </c>
      <c r="I297" s="13"/>
      <c r="J297" s="62">
        <f>SUM(H297*I297)</f>
        <v>0</v>
      </c>
      <c r="IV297" s="18"/>
    </row>
    <row r="298" spans="1:256" s="17" customFormat="1" ht="39.75" customHeight="1">
      <c r="A298" s="43">
        <v>20</v>
      </c>
      <c r="B298" s="85" t="s">
        <v>481</v>
      </c>
      <c r="C298" s="45" t="s">
        <v>482</v>
      </c>
      <c r="D298" s="76" t="s">
        <v>483</v>
      </c>
      <c r="E298" s="47" t="s">
        <v>254</v>
      </c>
      <c r="F298" s="48">
        <v>240</v>
      </c>
      <c r="G298" s="48">
        <v>25</v>
      </c>
      <c r="H298" s="47">
        <v>60</v>
      </c>
      <c r="I298" s="13"/>
      <c r="J298" s="62">
        <f>H299*I298</f>
        <v>0</v>
      </c>
      <c r="IV298" s="18"/>
    </row>
    <row r="299" spans="1:256" s="17" customFormat="1" ht="60.75" customHeight="1">
      <c r="A299" s="43">
        <v>21</v>
      </c>
      <c r="B299" s="85" t="s">
        <v>484</v>
      </c>
      <c r="C299" s="45"/>
      <c r="D299" s="76" t="s">
        <v>485</v>
      </c>
      <c r="E299" s="47" t="s">
        <v>82</v>
      </c>
      <c r="F299" s="48">
        <v>288</v>
      </c>
      <c r="G299" s="48">
        <v>20</v>
      </c>
      <c r="H299" s="47">
        <v>135</v>
      </c>
      <c r="I299" s="13"/>
      <c r="J299" s="62">
        <f>H300*I299</f>
        <v>0</v>
      </c>
      <c r="IV299" s="18"/>
    </row>
    <row r="300" spans="1:256" s="17" customFormat="1" ht="58.5" customHeight="1">
      <c r="A300" s="43">
        <v>22</v>
      </c>
      <c r="B300" s="85" t="s">
        <v>484</v>
      </c>
      <c r="C300" s="45"/>
      <c r="D300" s="76" t="s">
        <v>486</v>
      </c>
      <c r="E300" s="47" t="s">
        <v>82</v>
      </c>
      <c r="F300" s="48">
        <v>468</v>
      </c>
      <c r="G300" s="48">
        <v>6</v>
      </c>
      <c r="H300" s="47">
        <v>200</v>
      </c>
      <c r="I300" s="13"/>
      <c r="J300" s="62">
        <f>SUM(H300*I300)</f>
        <v>0</v>
      </c>
      <c r="IV300" s="18"/>
    </row>
    <row r="301" spans="1:256" s="17" customFormat="1" ht="38.25" customHeight="1">
      <c r="A301" s="43">
        <v>23</v>
      </c>
      <c r="B301" s="92" t="s">
        <v>481</v>
      </c>
      <c r="C301" s="78"/>
      <c r="D301" s="76" t="s">
        <v>487</v>
      </c>
      <c r="E301" s="79" t="s">
        <v>63</v>
      </c>
      <c r="F301" s="80">
        <v>108</v>
      </c>
      <c r="G301" s="80">
        <v>20</v>
      </c>
      <c r="H301" s="79">
        <v>85</v>
      </c>
      <c r="I301" s="13"/>
      <c r="J301" s="62">
        <f>H302*I301</f>
        <v>0</v>
      </c>
      <c r="IV301" s="18"/>
    </row>
    <row r="302" spans="1:256" s="17" customFormat="1" ht="30" customHeight="1">
      <c r="A302" s="43">
        <v>24</v>
      </c>
      <c r="B302" s="92" t="s">
        <v>481</v>
      </c>
      <c r="C302" s="78"/>
      <c r="D302" s="76" t="s">
        <v>488</v>
      </c>
      <c r="E302" s="79" t="s">
        <v>63</v>
      </c>
      <c r="F302" s="80">
        <v>108</v>
      </c>
      <c r="G302" s="80">
        <v>20</v>
      </c>
      <c r="H302" s="79">
        <v>85</v>
      </c>
      <c r="I302" s="13"/>
      <c r="J302" s="62">
        <f>H303*I302</f>
        <v>0</v>
      </c>
      <c r="IV302" s="18"/>
    </row>
    <row r="303" spans="1:256" s="17" customFormat="1" ht="81.75" customHeight="1">
      <c r="A303" s="43">
        <v>25</v>
      </c>
      <c r="B303" s="92" t="s">
        <v>484</v>
      </c>
      <c r="C303" s="78" t="s">
        <v>489</v>
      </c>
      <c r="D303" s="76" t="s">
        <v>490</v>
      </c>
      <c r="E303" s="79" t="s">
        <v>82</v>
      </c>
      <c r="F303" s="80">
        <v>580</v>
      </c>
      <c r="G303" s="80">
        <v>6</v>
      </c>
      <c r="H303" s="79">
        <v>250</v>
      </c>
      <c r="I303" s="13"/>
      <c r="J303" s="62">
        <f>H304*I303</f>
        <v>0</v>
      </c>
      <c r="IV303" s="18"/>
    </row>
    <row r="304" spans="1:256" s="17" customFormat="1" ht="66" customHeight="1">
      <c r="A304" s="43">
        <v>26</v>
      </c>
      <c r="B304" s="85" t="s">
        <v>205</v>
      </c>
      <c r="C304" s="45" t="s">
        <v>491</v>
      </c>
      <c r="D304" s="76" t="s">
        <v>492</v>
      </c>
      <c r="E304" s="47" t="s">
        <v>254</v>
      </c>
      <c r="F304" s="48">
        <v>244</v>
      </c>
      <c r="G304" s="48">
        <v>50</v>
      </c>
      <c r="H304" s="47">
        <v>60</v>
      </c>
      <c r="I304" s="13"/>
      <c r="J304" s="62">
        <f>H305*I304</f>
        <v>0</v>
      </c>
      <c r="IV304" s="18"/>
    </row>
    <row r="305" spans="1:256" s="17" customFormat="1" ht="20.25" customHeight="1">
      <c r="A305" s="43">
        <v>27</v>
      </c>
      <c r="B305" s="112" t="s">
        <v>493</v>
      </c>
      <c r="C305" s="113"/>
      <c r="D305" s="114" t="s">
        <v>494</v>
      </c>
      <c r="E305" s="47" t="s">
        <v>495</v>
      </c>
      <c r="F305" s="115">
        <v>464</v>
      </c>
      <c r="G305" s="48">
        <v>25</v>
      </c>
      <c r="H305" s="47">
        <v>100</v>
      </c>
      <c r="I305" s="13"/>
      <c r="J305" s="62">
        <f>H308*I305</f>
        <v>0</v>
      </c>
      <c r="IV305" s="18"/>
    </row>
    <row r="306" spans="1:256" s="17" customFormat="1" ht="37.5" customHeight="1">
      <c r="A306" s="43">
        <v>28</v>
      </c>
      <c r="B306" s="112" t="s">
        <v>496</v>
      </c>
      <c r="C306" s="113" t="s">
        <v>497</v>
      </c>
      <c r="D306" s="114" t="s">
        <v>498</v>
      </c>
      <c r="E306" s="47" t="s">
        <v>22</v>
      </c>
      <c r="F306" s="115">
        <v>216</v>
      </c>
      <c r="G306" s="48">
        <v>10</v>
      </c>
      <c r="H306" s="47">
        <v>250</v>
      </c>
      <c r="I306" s="13"/>
      <c r="J306" s="62">
        <f>SUM(H306*I306)</f>
        <v>0</v>
      </c>
      <c r="IV306" s="18"/>
    </row>
    <row r="307" spans="1:256" s="17" customFormat="1" ht="43.5" customHeight="1">
      <c r="A307" s="43">
        <v>29</v>
      </c>
      <c r="B307" s="116" t="s">
        <v>499</v>
      </c>
      <c r="C307" s="113" t="s">
        <v>500</v>
      </c>
      <c r="D307" s="114" t="s">
        <v>501</v>
      </c>
      <c r="E307" s="47" t="s">
        <v>502</v>
      </c>
      <c r="F307" s="47" t="s">
        <v>502</v>
      </c>
      <c r="G307" s="48">
        <v>20</v>
      </c>
      <c r="H307" s="47">
        <v>150</v>
      </c>
      <c r="I307" s="13"/>
      <c r="J307" s="62">
        <f>SUM(H307*I307)</f>
        <v>0</v>
      </c>
      <c r="IV307" s="18"/>
    </row>
    <row r="308" spans="1:256" s="17" customFormat="1" ht="69.75" customHeight="1">
      <c r="A308" s="43">
        <v>30</v>
      </c>
      <c r="B308" s="116" t="s">
        <v>496</v>
      </c>
      <c r="C308" s="113" t="s">
        <v>503</v>
      </c>
      <c r="D308" s="114" t="s">
        <v>504</v>
      </c>
      <c r="E308" s="47" t="s">
        <v>82</v>
      </c>
      <c r="F308" s="48">
        <v>308</v>
      </c>
      <c r="G308" s="48"/>
      <c r="H308" s="47">
        <v>150</v>
      </c>
      <c r="I308" s="13"/>
      <c r="J308" s="62">
        <f>H309*I308</f>
        <v>0</v>
      </c>
      <c r="IV308" s="18"/>
    </row>
    <row r="309" spans="2:256" s="17" customFormat="1" ht="20.25" customHeight="1">
      <c r="B309" s="112"/>
      <c r="C309" s="113"/>
      <c r="D309" s="114"/>
      <c r="E309" s="47"/>
      <c r="F309" s="115"/>
      <c r="G309" s="48"/>
      <c r="H309" s="47"/>
      <c r="I309" s="13"/>
      <c r="J309" s="62"/>
      <c r="IV309" s="18"/>
    </row>
    <row r="310" spans="1:256" s="17" customFormat="1" ht="36.75" customHeight="1">
      <c r="A310" s="2" t="s">
        <v>505</v>
      </c>
      <c r="B310" s="2"/>
      <c r="C310" s="2"/>
      <c r="D310" s="2"/>
      <c r="E310" s="2"/>
      <c r="F310" s="2"/>
      <c r="G310" s="2"/>
      <c r="H310" s="2"/>
      <c r="I310" s="41"/>
      <c r="J310" s="42"/>
      <c r="IV310" s="18"/>
    </row>
    <row r="311" spans="1:256" s="17" customFormat="1" ht="39" customHeight="1">
      <c r="A311" s="6" t="s">
        <v>506</v>
      </c>
      <c r="B311" s="6"/>
      <c r="C311" s="6"/>
      <c r="D311" s="6"/>
      <c r="E311" s="6"/>
      <c r="F311" s="6"/>
      <c r="G311" s="6"/>
      <c r="H311" s="6"/>
      <c r="I311" s="41"/>
      <c r="J311" s="42"/>
      <c r="IV311" s="18"/>
    </row>
    <row r="312" spans="1:256" s="17" customFormat="1" ht="73.5" customHeight="1">
      <c r="A312" s="43">
        <v>1</v>
      </c>
      <c r="B312" s="92" t="s">
        <v>395</v>
      </c>
      <c r="C312" s="78" t="s">
        <v>396</v>
      </c>
      <c r="D312" s="117" t="s">
        <v>507</v>
      </c>
      <c r="E312" s="79" t="s">
        <v>82</v>
      </c>
      <c r="F312" s="80">
        <v>636</v>
      </c>
      <c r="G312" s="80">
        <v>6</v>
      </c>
      <c r="H312" s="79">
        <v>250</v>
      </c>
      <c r="I312" s="13"/>
      <c r="J312" s="62">
        <f>SUM(H312*I312)</f>
        <v>0</v>
      </c>
      <c r="IV312" s="18"/>
    </row>
    <row r="313" spans="1:256" s="17" customFormat="1" ht="72" customHeight="1">
      <c r="A313" s="43">
        <v>2</v>
      </c>
      <c r="B313" s="85" t="s">
        <v>395</v>
      </c>
      <c r="C313" s="45" t="s">
        <v>408</v>
      </c>
      <c r="D313" s="108" t="s">
        <v>410</v>
      </c>
      <c r="E313" s="47" t="s">
        <v>82</v>
      </c>
      <c r="F313" s="48">
        <v>88</v>
      </c>
      <c r="G313" s="48">
        <v>10</v>
      </c>
      <c r="H313" s="47">
        <v>70</v>
      </c>
      <c r="I313" s="13"/>
      <c r="J313" s="62">
        <f>H314*I313</f>
        <v>0</v>
      </c>
      <c r="IV313" s="18"/>
    </row>
    <row r="314" spans="1:256" s="17" customFormat="1" ht="60" customHeight="1">
      <c r="A314" s="43">
        <v>3</v>
      </c>
      <c r="B314" s="85" t="s">
        <v>385</v>
      </c>
      <c r="C314" s="45" t="s">
        <v>508</v>
      </c>
      <c r="D314" s="76" t="s">
        <v>409</v>
      </c>
      <c r="E314" s="47" t="s">
        <v>22</v>
      </c>
      <c r="F314" s="48">
        <v>84</v>
      </c>
      <c r="G314" s="48">
        <v>25</v>
      </c>
      <c r="H314" s="47">
        <v>60</v>
      </c>
      <c r="I314" s="13"/>
      <c r="J314" s="62">
        <f>H315*I314</f>
        <v>0</v>
      </c>
      <c r="IV314" s="18"/>
    </row>
    <row r="315" spans="1:256" s="17" customFormat="1" ht="45" customHeight="1">
      <c r="A315" s="43">
        <v>4</v>
      </c>
      <c r="B315" s="85" t="s">
        <v>399</v>
      </c>
      <c r="C315" s="45" t="s">
        <v>402</v>
      </c>
      <c r="D315" s="76" t="s">
        <v>403</v>
      </c>
      <c r="E315" s="47" t="s">
        <v>82</v>
      </c>
      <c r="F315" s="48">
        <v>564</v>
      </c>
      <c r="G315" s="48">
        <v>6</v>
      </c>
      <c r="H315" s="47">
        <v>250</v>
      </c>
      <c r="I315" s="13"/>
      <c r="J315" s="62">
        <f>SUM(H315*I315)</f>
        <v>0</v>
      </c>
      <c r="IV315" s="18"/>
    </row>
    <row r="316" spans="1:256" s="17" customFormat="1" ht="45" customHeight="1">
      <c r="A316" s="43">
        <v>5</v>
      </c>
      <c r="B316" s="85" t="s">
        <v>399</v>
      </c>
      <c r="C316" s="45" t="s">
        <v>400</v>
      </c>
      <c r="D316" s="76" t="s">
        <v>401</v>
      </c>
      <c r="E316" s="47" t="s">
        <v>82</v>
      </c>
      <c r="F316" s="48">
        <v>616</v>
      </c>
      <c r="G316" s="48">
        <v>6</v>
      </c>
      <c r="H316" s="47">
        <v>250</v>
      </c>
      <c r="I316" s="13"/>
      <c r="J316" s="62">
        <f>SUM(H316*I316)</f>
        <v>0</v>
      </c>
      <c r="IV316" s="18"/>
    </row>
    <row r="317" spans="1:256" s="17" customFormat="1" ht="45" customHeight="1">
      <c r="A317" s="43">
        <v>6</v>
      </c>
      <c r="B317" s="85" t="s">
        <v>395</v>
      </c>
      <c r="C317" s="45"/>
      <c r="D317" s="76" t="s">
        <v>509</v>
      </c>
      <c r="E317" s="47" t="s">
        <v>82</v>
      </c>
      <c r="F317" s="48">
        <v>784</v>
      </c>
      <c r="G317" s="48">
        <v>6</v>
      </c>
      <c r="H317" s="47">
        <v>250</v>
      </c>
      <c r="I317" s="13"/>
      <c r="J317" s="62">
        <f>H318*I317</f>
        <v>0</v>
      </c>
      <c r="IV317" s="18"/>
    </row>
    <row r="318" spans="1:256" s="17" customFormat="1" ht="45" customHeight="1">
      <c r="A318" s="43">
        <v>7</v>
      </c>
      <c r="B318" s="92" t="s">
        <v>197</v>
      </c>
      <c r="C318" s="78" t="s">
        <v>438</v>
      </c>
      <c r="D318" s="76" t="s">
        <v>439</v>
      </c>
      <c r="E318" s="47" t="s">
        <v>82</v>
      </c>
      <c r="F318" s="98">
        <v>540</v>
      </c>
      <c r="G318" s="48">
        <v>6</v>
      </c>
      <c r="H318" s="47">
        <v>250</v>
      </c>
      <c r="I318" s="13"/>
      <c r="J318" s="62">
        <f>H320*I318</f>
        <v>0</v>
      </c>
      <c r="IV318" s="18"/>
    </row>
    <row r="319" spans="1:256" s="17" customFormat="1" ht="45" customHeight="1">
      <c r="A319" s="43">
        <v>8</v>
      </c>
      <c r="B319" s="92" t="s">
        <v>197</v>
      </c>
      <c r="C319" s="78" t="s">
        <v>444</v>
      </c>
      <c r="D319" s="76" t="s">
        <v>445</v>
      </c>
      <c r="E319" s="47" t="s">
        <v>82</v>
      </c>
      <c r="F319" s="98">
        <v>584</v>
      </c>
      <c r="G319" s="48">
        <v>6</v>
      </c>
      <c r="H319" s="47">
        <v>300</v>
      </c>
      <c r="I319" s="13"/>
      <c r="J319" s="62">
        <f>SUM(H319*I319)</f>
        <v>0</v>
      </c>
      <c r="IV319" s="18"/>
    </row>
    <row r="320" spans="1:256" s="17" customFormat="1" ht="54.75" customHeight="1">
      <c r="A320" s="43">
        <v>9</v>
      </c>
      <c r="B320" s="92" t="s">
        <v>194</v>
      </c>
      <c r="C320" s="78" t="s">
        <v>318</v>
      </c>
      <c r="D320" s="76" t="s">
        <v>319</v>
      </c>
      <c r="E320" s="47" t="s">
        <v>82</v>
      </c>
      <c r="F320" s="98">
        <v>820</v>
      </c>
      <c r="G320" s="48">
        <v>6</v>
      </c>
      <c r="H320" s="47">
        <v>300</v>
      </c>
      <c r="I320" s="13"/>
      <c r="J320" s="62">
        <f>H321*I320</f>
        <v>0</v>
      </c>
      <c r="IV320" s="18"/>
    </row>
    <row r="321" spans="1:256" s="17" customFormat="1" ht="54" customHeight="1">
      <c r="A321" s="43">
        <v>10</v>
      </c>
      <c r="B321" s="92" t="s">
        <v>484</v>
      </c>
      <c r="C321" s="78" t="s">
        <v>489</v>
      </c>
      <c r="D321" s="76" t="s">
        <v>490</v>
      </c>
      <c r="E321" s="79" t="s">
        <v>82</v>
      </c>
      <c r="F321" s="80">
        <v>580</v>
      </c>
      <c r="G321" s="80">
        <v>6</v>
      </c>
      <c r="H321" s="79">
        <v>250</v>
      </c>
      <c r="I321" s="13"/>
      <c r="J321" s="62">
        <f>SUM(H321*I321)</f>
        <v>0</v>
      </c>
      <c r="IV321" s="18"/>
    </row>
    <row r="322" spans="1:256" s="17" customFormat="1" ht="54" customHeight="1">
      <c r="A322" s="43">
        <v>11</v>
      </c>
      <c r="B322" s="85" t="s">
        <v>228</v>
      </c>
      <c r="C322" s="45" t="s">
        <v>379</v>
      </c>
      <c r="D322" s="76" t="s">
        <v>380</v>
      </c>
      <c r="E322" s="47" t="s">
        <v>82</v>
      </c>
      <c r="F322" s="48">
        <v>888</v>
      </c>
      <c r="G322" s="48">
        <v>6</v>
      </c>
      <c r="H322" s="47">
        <v>350</v>
      </c>
      <c r="I322" s="13"/>
      <c r="J322" s="62">
        <f>SUM(H322*I322)</f>
        <v>0</v>
      </c>
      <c r="IV322" s="18"/>
    </row>
    <row r="323" spans="1:256" s="17" customFormat="1" ht="64.5" customHeight="1">
      <c r="A323" s="43">
        <v>12</v>
      </c>
      <c r="B323" s="85" t="s">
        <v>228</v>
      </c>
      <c r="C323" s="45" t="s">
        <v>362</v>
      </c>
      <c r="D323" s="76" t="s">
        <v>363</v>
      </c>
      <c r="E323" s="47" t="s">
        <v>87</v>
      </c>
      <c r="F323" s="48">
        <v>376</v>
      </c>
      <c r="G323" s="48">
        <v>10</v>
      </c>
      <c r="H323" s="47">
        <v>300</v>
      </c>
      <c r="I323" s="13"/>
      <c r="J323" s="62">
        <f>SUM(H323*I323)</f>
        <v>0</v>
      </c>
      <c r="IV323" s="18"/>
    </row>
    <row r="324" spans="1:256" s="17" customFormat="1" ht="64.5" customHeight="1">
      <c r="A324" s="43">
        <v>13</v>
      </c>
      <c r="B324" s="94" t="s">
        <v>90</v>
      </c>
      <c r="C324" s="55" t="s">
        <v>251</v>
      </c>
      <c r="D324" s="118" t="s">
        <v>252</v>
      </c>
      <c r="E324" s="57" t="s">
        <v>63</v>
      </c>
      <c r="F324" s="58">
        <v>548</v>
      </c>
      <c r="G324" s="58">
        <v>6</v>
      </c>
      <c r="H324" s="57">
        <v>350</v>
      </c>
      <c r="I324" s="13"/>
      <c r="J324" s="62">
        <f>SUM(H324*I324)</f>
        <v>0</v>
      </c>
      <c r="IV324" s="18"/>
    </row>
    <row r="325" spans="1:256" s="17" customFormat="1" ht="63.75" customHeight="1">
      <c r="A325" s="43">
        <v>14</v>
      </c>
      <c r="B325" s="85" t="s">
        <v>90</v>
      </c>
      <c r="C325" s="45" t="s">
        <v>255</v>
      </c>
      <c r="D325" s="76" t="s">
        <v>256</v>
      </c>
      <c r="E325" s="47" t="s">
        <v>82</v>
      </c>
      <c r="F325" s="48">
        <v>624</v>
      </c>
      <c r="G325" s="48">
        <v>6</v>
      </c>
      <c r="H325" s="47">
        <v>250</v>
      </c>
      <c r="I325" s="13"/>
      <c r="J325" s="62">
        <f>SUM(H325*I325)</f>
        <v>0</v>
      </c>
      <c r="IV325" s="18"/>
    </row>
    <row r="326" spans="1:256" s="17" customFormat="1" ht="51" customHeight="1">
      <c r="A326" s="43">
        <v>15</v>
      </c>
      <c r="B326" s="85" t="s">
        <v>415</v>
      </c>
      <c r="C326" s="45" t="s">
        <v>416</v>
      </c>
      <c r="D326" s="76" t="s">
        <v>417</v>
      </c>
      <c r="E326" s="47" t="s">
        <v>82</v>
      </c>
      <c r="F326" s="48">
        <v>292</v>
      </c>
      <c r="G326" s="48">
        <v>10</v>
      </c>
      <c r="H326" s="47">
        <v>200</v>
      </c>
      <c r="I326" s="13"/>
      <c r="J326" s="62">
        <f>H327*I326</f>
        <v>0</v>
      </c>
      <c r="IV326" s="18"/>
    </row>
    <row r="327" spans="1:256" s="17" customFormat="1" ht="57" customHeight="1">
      <c r="A327" s="43">
        <v>16</v>
      </c>
      <c r="B327" s="85" t="s">
        <v>447</v>
      </c>
      <c r="C327" s="45" t="s">
        <v>448</v>
      </c>
      <c r="D327" s="76" t="s">
        <v>449</v>
      </c>
      <c r="E327" s="47" t="s">
        <v>82</v>
      </c>
      <c r="F327" s="48">
        <v>404</v>
      </c>
      <c r="G327" s="48">
        <v>10</v>
      </c>
      <c r="H327" s="47">
        <v>250</v>
      </c>
      <c r="I327" s="13"/>
      <c r="J327" s="62">
        <f>H330*I327</f>
        <v>0</v>
      </c>
      <c r="IV327" s="18"/>
    </row>
    <row r="328" spans="1:256" s="17" customFormat="1" ht="57" customHeight="1">
      <c r="A328" s="43">
        <v>17</v>
      </c>
      <c r="B328" s="44" t="s">
        <v>476</v>
      </c>
      <c r="C328" s="45" t="s">
        <v>477</v>
      </c>
      <c r="D328" s="46" t="s">
        <v>478</v>
      </c>
      <c r="E328" s="47" t="s">
        <v>63</v>
      </c>
      <c r="F328" s="43">
        <v>268</v>
      </c>
      <c r="G328" s="43">
        <v>6</v>
      </c>
      <c r="H328" s="47">
        <v>250</v>
      </c>
      <c r="I328" s="13"/>
      <c r="J328" s="62">
        <f>SUM(H328*I328)</f>
        <v>0</v>
      </c>
      <c r="IV328" s="18"/>
    </row>
    <row r="329" spans="1:256" s="17" customFormat="1" ht="57" customHeight="1">
      <c r="A329" s="43">
        <v>18</v>
      </c>
      <c r="B329" s="44" t="s">
        <v>476</v>
      </c>
      <c r="C329" s="45" t="s">
        <v>479</v>
      </c>
      <c r="D329" s="46" t="s">
        <v>480</v>
      </c>
      <c r="E329" s="47" t="s">
        <v>63</v>
      </c>
      <c r="F329" s="43">
        <v>292</v>
      </c>
      <c r="G329" s="43">
        <v>6</v>
      </c>
      <c r="H329" s="47">
        <v>250</v>
      </c>
      <c r="I329" s="13"/>
      <c r="J329" s="62">
        <f>SUM(H329*I329)</f>
        <v>0</v>
      </c>
      <c r="IV329" s="18"/>
    </row>
    <row r="330" spans="1:256" s="17" customFormat="1" ht="39.75" customHeight="1">
      <c r="A330" s="43">
        <v>19</v>
      </c>
      <c r="B330" s="112" t="s">
        <v>481</v>
      </c>
      <c r="C330" s="113" t="s">
        <v>503</v>
      </c>
      <c r="D330" s="114" t="s">
        <v>510</v>
      </c>
      <c r="E330" s="47" t="s">
        <v>82</v>
      </c>
      <c r="F330" s="115">
        <v>308</v>
      </c>
      <c r="G330" s="48">
        <v>10</v>
      </c>
      <c r="H330" s="47">
        <v>150</v>
      </c>
      <c r="I330" s="13"/>
      <c r="J330" s="62">
        <f>H335*I330</f>
        <v>0</v>
      </c>
      <c r="IV330" s="18"/>
    </row>
    <row r="331" spans="1:256" s="17" customFormat="1" ht="39.75" customHeight="1">
      <c r="A331" s="43">
        <v>20</v>
      </c>
      <c r="B331" s="85" t="s">
        <v>90</v>
      </c>
      <c r="C331" s="45" t="s">
        <v>261</v>
      </c>
      <c r="D331" s="76" t="s">
        <v>511</v>
      </c>
      <c r="E331" s="47" t="s">
        <v>63</v>
      </c>
      <c r="F331" s="48">
        <v>348</v>
      </c>
      <c r="G331" s="48">
        <v>10</v>
      </c>
      <c r="H331" s="47">
        <v>300</v>
      </c>
      <c r="I331" s="13"/>
      <c r="J331" s="62">
        <f>H334*I331</f>
        <v>0</v>
      </c>
      <c r="IV331" s="18"/>
    </row>
    <row r="332" spans="1:256" s="17" customFormat="1" ht="39.75" customHeight="1">
      <c r="A332" s="43">
        <v>21</v>
      </c>
      <c r="B332" s="85" t="s">
        <v>79</v>
      </c>
      <c r="C332" s="45" t="s">
        <v>265</v>
      </c>
      <c r="D332" s="76" t="s">
        <v>266</v>
      </c>
      <c r="E332" s="47" t="s">
        <v>267</v>
      </c>
      <c r="F332" s="48">
        <v>224</v>
      </c>
      <c r="G332" s="48">
        <v>10</v>
      </c>
      <c r="H332" s="47">
        <v>250</v>
      </c>
      <c r="I332" s="13"/>
      <c r="J332" s="62">
        <f>SUM(H332*I332)</f>
        <v>0</v>
      </c>
      <c r="IV332" s="18"/>
    </row>
    <row r="333" spans="1:256" s="17" customFormat="1" ht="51" customHeight="1">
      <c r="A333" s="43">
        <v>22</v>
      </c>
      <c r="B333" s="92" t="s">
        <v>194</v>
      </c>
      <c r="C333" s="78" t="s">
        <v>313</v>
      </c>
      <c r="D333" s="76" t="s">
        <v>512</v>
      </c>
      <c r="E333" s="47" t="s">
        <v>315</v>
      </c>
      <c r="F333" s="98">
        <v>156</v>
      </c>
      <c r="G333" s="48">
        <v>10</v>
      </c>
      <c r="H333" s="47">
        <v>200</v>
      </c>
      <c r="I333" s="13"/>
      <c r="J333" s="62">
        <f>H335*I333</f>
        <v>0</v>
      </c>
      <c r="IV333" s="18"/>
    </row>
    <row r="334" spans="1:256" s="17" customFormat="1" ht="51" customHeight="1">
      <c r="A334" s="43">
        <v>23</v>
      </c>
      <c r="B334" s="92" t="s">
        <v>194</v>
      </c>
      <c r="C334" s="78" t="s">
        <v>316</v>
      </c>
      <c r="D334" s="76" t="s">
        <v>317</v>
      </c>
      <c r="E334" s="47" t="s">
        <v>87</v>
      </c>
      <c r="F334" s="98">
        <v>416</v>
      </c>
      <c r="G334" s="48">
        <v>6</v>
      </c>
      <c r="H334" s="101">
        <v>450</v>
      </c>
      <c r="I334" s="13"/>
      <c r="J334" s="62">
        <f>H336*I334</f>
        <v>0</v>
      </c>
      <c r="IV334" s="18"/>
    </row>
    <row r="335" spans="1:256" s="17" customFormat="1" ht="18.75" customHeight="1">
      <c r="A335" s="6" t="s">
        <v>513</v>
      </c>
      <c r="B335" s="6"/>
      <c r="C335" s="6"/>
      <c r="D335" s="6"/>
      <c r="E335" s="6"/>
      <c r="F335" s="6"/>
      <c r="G335" s="6"/>
      <c r="H335" s="6"/>
      <c r="I335" s="41"/>
      <c r="J335" s="42"/>
      <c r="IV335" s="18"/>
    </row>
    <row r="336" spans="1:256" s="17" customFormat="1" ht="45" customHeight="1">
      <c r="A336" s="43">
        <v>1</v>
      </c>
      <c r="B336" s="92" t="s">
        <v>194</v>
      </c>
      <c r="C336" s="78" t="s">
        <v>320</v>
      </c>
      <c r="D336" s="76" t="s">
        <v>321</v>
      </c>
      <c r="E336" s="47" t="s">
        <v>82</v>
      </c>
      <c r="F336" s="98">
        <v>360</v>
      </c>
      <c r="G336" s="48">
        <v>6</v>
      </c>
      <c r="H336" s="47">
        <v>250</v>
      </c>
      <c r="I336" s="13"/>
      <c r="J336" s="62">
        <f>SUM(H336*I336)</f>
        <v>0</v>
      </c>
      <c r="IV336" s="18"/>
    </row>
    <row r="337" spans="1:256" s="17" customFormat="1" ht="31.5" customHeight="1">
      <c r="A337" s="43">
        <v>2</v>
      </c>
      <c r="B337" s="85" t="s">
        <v>484</v>
      </c>
      <c r="C337" s="45"/>
      <c r="D337" s="76" t="s">
        <v>486</v>
      </c>
      <c r="E337" s="47" t="s">
        <v>82</v>
      </c>
      <c r="F337" s="48">
        <v>456</v>
      </c>
      <c r="G337" s="48">
        <v>10</v>
      </c>
      <c r="H337" s="47">
        <v>200</v>
      </c>
      <c r="I337" s="13"/>
      <c r="J337" s="62">
        <f>H338*I337</f>
        <v>0</v>
      </c>
      <c r="IV337" s="18"/>
    </row>
    <row r="338" spans="1:256" s="17" customFormat="1" ht="63.75" customHeight="1">
      <c r="A338" s="43">
        <v>3</v>
      </c>
      <c r="B338" s="85" t="s">
        <v>228</v>
      </c>
      <c r="C338" s="45" t="s">
        <v>375</v>
      </c>
      <c r="D338" s="105" t="s">
        <v>376</v>
      </c>
      <c r="E338" s="47" t="s">
        <v>82</v>
      </c>
      <c r="F338" s="48">
        <v>252</v>
      </c>
      <c r="G338" s="48">
        <v>10</v>
      </c>
      <c r="H338" s="47">
        <v>200</v>
      </c>
      <c r="I338" s="13"/>
      <c r="J338" s="62">
        <f>SUM(H338*I338)</f>
        <v>0</v>
      </c>
      <c r="IV338" s="18"/>
    </row>
    <row r="339" spans="1:256" s="17" customFormat="1" ht="63.75" customHeight="1">
      <c r="A339" s="43">
        <v>4</v>
      </c>
      <c r="B339" s="85" t="s">
        <v>382</v>
      </c>
      <c r="C339" s="45" t="s">
        <v>383</v>
      </c>
      <c r="D339" s="46" t="s">
        <v>384</v>
      </c>
      <c r="E339" s="43" t="s">
        <v>82</v>
      </c>
      <c r="F339" s="48">
        <v>408</v>
      </c>
      <c r="G339" s="48">
        <v>10</v>
      </c>
      <c r="H339" s="47">
        <v>250</v>
      </c>
      <c r="I339" s="13"/>
      <c r="J339" s="62">
        <f>SUM(H339*I339)</f>
        <v>0</v>
      </c>
      <c r="IV339" s="18"/>
    </row>
    <row r="340" spans="1:256" s="17" customFormat="1" ht="42.75" customHeight="1">
      <c r="A340" s="43">
        <v>5</v>
      </c>
      <c r="B340" s="85" t="s">
        <v>385</v>
      </c>
      <c r="C340" s="45"/>
      <c r="D340" s="46" t="s">
        <v>514</v>
      </c>
      <c r="E340" s="43" t="s">
        <v>82</v>
      </c>
      <c r="F340" s="43">
        <v>308</v>
      </c>
      <c r="G340" s="43">
        <v>10</v>
      </c>
      <c r="H340" s="47">
        <v>200</v>
      </c>
      <c r="I340" s="13"/>
      <c r="J340" s="62">
        <f>H341*I340</f>
        <v>0</v>
      </c>
      <c r="IV340" s="18"/>
    </row>
    <row r="341" spans="1:256" s="17" customFormat="1" ht="42.75" customHeight="1">
      <c r="A341" s="43">
        <v>6</v>
      </c>
      <c r="B341" s="85" t="s">
        <v>385</v>
      </c>
      <c r="C341" s="45" t="s">
        <v>387</v>
      </c>
      <c r="D341" s="46" t="s">
        <v>388</v>
      </c>
      <c r="E341" s="43" t="s">
        <v>82</v>
      </c>
      <c r="F341" s="43">
        <v>244</v>
      </c>
      <c r="G341" s="43">
        <v>10</v>
      </c>
      <c r="H341" s="47">
        <v>150</v>
      </c>
      <c r="I341" s="13"/>
      <c r="J341" s="62">
        <f>SUM(H341*I341)</f>
        <v>0</v>
      </c>
      <c r="IV341" s="18"/>
    </row>
    <row r="342" spans="1:256" s="17" customFormat="1" ht="46.5" customHeight="1">
      <c r="A342" s="43">
        <v>7</v>
      </c>
      <c r="B342" s="92" t="s">
        <v>197</v>
      </c>
      <c r="C342" s="78" t="s">
        <v>442</v>
      </c>
      <c r="D342" s="76" t="s">
        <v>515</v>
      </c>
      <c r="E342" s="47" t="s">
        <v>82</v>
      </c>
      <c r="F342" s="98">
        <v>200</v>
      </c>
      <c r="G342" s="48">
        <v>15</v>
      </c>
      <c r="H342" s="47">
        <v>150</v>
      </c>
      <c r="I342" s="13"/>
      <c r="J342" s="62">
        <f>SUM(H342*I342)</f>
        <v>0</v>
      </c>
      <c r="IV342" s="18"/>
    </row>
    <row r="343" spans="1:256" s="17" customFormat="1" ht="46.5" customHeight="1">
      <c r="A343" s="43">
        <v>8</v>
      </c>
      <c r="B343" s="85" t="s">
        <v>257</v>
      </c>
      <c r="C343" s="45" t="s">
        <v>258</v>
      </c>
      <c r="D343" s="76" t="s">
        <v>259</v>
      </c>
      <c r="E343" s="47" t="s">
        <v>82</v>
      </c>
      <c r="F343" s="48">
        <v>532</v>
      </c>
      <c r="G343" s="48">
        <v>6</v>
      </c>
      <c r="H343" s="47">
        <v>250</v>
      </c>
      <c r="I343" s="13"/>
      <c r="J343" s="62">
        <f>H344*I343</f>
        <v>0</v>
      </c>
      <c r="IV343" s="18"/>
    </row>
    <row r="344" spans="1:256" s="17" customFormat="1" ht="17.25" customHeight="1">
      <c r="A344" s="6" t="s">
        <v>516</v>
      </c>
      <c r="B344" s="6"/>
      <c r="C344" s="6"/>
      <c r="D344" s="6"/>
      <c r="E344" s="6"/>
      <c r="F344" s="6"/>
      <c r="G344" s="6"/>
      <c r="H344" s="6"/>
      <c r="I344" s="41"/>
      <c r="J344" s="42"/>
      <c r="IV344" s="18"/>
    </row>
    <row r="345" spans="1:256" s="17" customFormat="1" ht="54" customHeight="1">
      <c r="A345" s="45">
        <v>1</v>
      </c>
      <c r="B345" s="85" t="s">
        <v>228</v>
      </c>
      <c r="C345" s="45" t="s">
        <v>377</v>
      </c>
      <c r="D345" s="105" t="s">
        <v>378</v>
      </c>
      <c r="E345" s="47" t="s">
        <v>82</v>
      </c>
      <c r="F345" s="48">
        <v>116</v>
      </c>
      <c r="G345" s="48">
        <v>40</v>
      </c>
      <c r="H345" s="47">
        <v>100</v>
      </c>
      <c r="I345" s="13"/>
      <c r="J345" s="62">
        <f>SUM(H345*I345)</f>
        <v>0</v>
      </c>
      <c r="IV345" s="18"/>
    </row>
    <row r="346" spans="1:256" s="17" customFormat="1" ht="60.75" customHeight="1">
      <c r="A346" s="45">
        <v>2</v>
      </c>
      <c r="B346" s="92" t="s">
        <v>197</v>
      </c>
      <c r="C346" s="78" t="s">
        <v>440</v>
      </c>
      <c r="D346" s="76" t="s">
        <v>441</v>
      </c>
      <c r="E346" s="47" t="s">
        <v>82</v>
      </c>
      <c r="F346" s="98">
        <v>228</v>
      </c>
      <c r="G346" s="48">
        <v>15</v>
      </c>
      <c r="H346" s="47">
        <v>200</v>
      </c>
      <c r="I346" s="13"/>
      <c r="J346" s="62">
        <f>H348*I346</f>
        <v>0</v>
      </c>
      <c r="IV346" s="18"/>
    </row>
    <row r="347" spans="1:256" s="17" customFormat="1" ht="60.75" customHeight="1">
      <c r="A347" s="45">
        <v>3</v>
      </c>
      <c r="B347" s="94" t="s">
        <v>90</v>
      </c>
      <c r="C347" s="55" t="s">
        <v>249</v>
      </c>
      <c r="D347" s="118" t="s">
        <v>250</v>
      </c>
      <c r="E347" s="57" t="s">
        <v>63</v>
      </c>
      <c r="F347" s="58">
        <v>140</v>
      </c>
      <c r="G347" s="58">
        <v>10</v>
      </c>
      <c r="H347" s="57">
        <v>150</v>
      </c>
      <c r="I347" s="13"/>
      <c r="J347" s="62">
        <f>SUM(H347*I347)</f>
        <v>0</v>
      </c>
      <c r="IV347" s="18"/>
    </row>
    <row r="348" spans="1:256" s="17" customFormat="1" ht="35.25" customHeight="1">
      <c r="A348" s="45">
        <v>4</v>
      </c>
      <c r="B348" s="85" t="s">
        <v>90</v>
      </c>
      <c r="C348" s="45"/>
      <c r="D348" s="76" t="s">
        <v>517</v>
      </c>
      <c r="E348" s="47" t="s">
        <v>254</v>
      </c>
      <c r="F348" s="98">
        <v>84</v>
      </c>
      <c r="G348" s="48">
        <v>20</v>
      </c>
      <c r="H348" s="47">
        <v>45</v>
      </c>
      <c r="I348" s="13"/>
      <c r="J348" s="62">
        <f>H349*I348</f>
        <v>0</v>
      </c>
      <c r="IV348" s="18"/>
    </row>
    <row r="349" spans="1:256" s="17" customFormat="1" ht="49.5" customHeight="1">
      <c r="A349" s="45">
        <v>5</v>
      </c>
      <c r="B349" s="85" t="s">
        <v>90</v>
      </c>
      <c r="C349" s="45" t="s">
        <v>518</v>
      </c>
      <c r="D349" s="76" t="s">
        <v>519</v>
      </c>
      <c r="E349" s="47" t="s">
        <v>63</v>
      </c>
      <c r="F349" s="48">
        <v>172</v>
      </c>
      <c r="G349" s="48">
        <v>10</v>
      </c>
      <c r="H349" s="47">
        <v>200</v>
      </c>
      <c r="I349" s="13"/>
      <c r="J349" s="62">
        <f>H350*I349</f>
        <v>0</v>
      </c>
      <c r="IV349" s="18"/>
    </row>
    <row r="350" spans="1:256" s="17" customFormat="1" ht="28.5" customHeight="1">
      <c r="A350" s="45">
        <v>6</v>
      </c>
      <c r="B350" s="85" t="s">
        <v>481</v>
      </c>
      <c r="C350" s="45"/>
      <c r="D350" s="76" t="s">
        <v>487</v>
      </c>
      <c r="E350" s="47" t="s">
        <v>63</v>
      </c>
      <c r="F350" s="48">
        <v>108</v>
      </c>
      <c r="G350" s="48">
        <v>20</v>
      </c>
      <c r="H350" s="47">
        <v>85</v>
      </c>
      <c r="I350" s="13"/>
      <c r="J350" s="62">
        <f>H351*I350</f>
        <v>0</v>
      </c>
      <c r="IV350" s="18"/>
    </row>
    <row r="351" spans="1:256" s="17" customFormat="1" ht="32.25" customHeight="1">
      <c r="A351" s="45">
        <v>7</v>
      </c>
      <c r="B351" s="85" t="s">
        <v>481</v>
      </c>
      <c r="C351" s="45"/>
      <c r="D351" s="76" t="s">
        <v>488</v>
      </c>
      <c r="E351" s="47" t="s">
        <v>63</v>
      </c>
      <c r="F351" s="48">
        <v>108</v>
      </c>
      <c r="G351" s="48">
        <v>20</v>
      </c>
      <c r="H351" s="47">
        <v>85</v>
      </c>
      <c r="I351" s="13"/>
      <c r="J351" s="62">
        <f>H353*I351</f>
        <v>0</v>
      </c>
      <c r="IV351" s="18"/>
    </row>
    <row r="352" spans="1:256" s="17" customFormat="1" ht="32.25" customHeight="1">
      <c r="A352" s="45">
        <v>8</v>
      </c>
      <c r="B352" s="112" t="s">
        <v>496</v>
      </c>
      <c r="C352" s="113" t="s">
        <v>497</v>
      </c>
      <c r="D352" s="114" t="s">
        <v>498</v>
      </c>
      <c r="E352" s="47" t="s">
        <v>22</v>
      </c>
      <c r="F352" s="115">
        <v>216</v>
      </c>
      <c r="G352" s="48">
        <v>10</v>
      </c>
      <c r="H352" s="47">
        <v>250</v>
      </c>
      <c r="I352" s="13"/>
      <c r="J352" s="62">
        <f>SUM(H352*I352)</f>
        <v>0</v>
      </c>
      <c r="IV352" s="18"/>
    </row>
    <row r="353" spans="1:256" s="17" customFormat="1" ht="41.25" customHeight="1">
      <c r="A353" s="45">
        <v>9</v>
      </c>
      <c r="B353" s="85" t="s">
        <v>484</v>
      </c>
      <c r="C353" s="45"/>
      <c r="D353" s="76" t="s">
        <v>520</v>
      </c>
      <c r="E353" s="47" t="s">
        <v>82</v>
      </c>
      <c r="F353" s="48">
        <v>288</v>
      </c>
      <c r="G353" s="48">
        <v>20</v>
      </c>
      <c r="H353" s="47">
        <v>135</v>
      </c>
      <c r="I353" s="13"/>
      <c r="J353" s="62">
        <f>H354*I353</f>
        <v>0</v>
      </c>
      <c r="IV353" s="18"/>
    </row>
    <row r="354" spans="1:256" s="17" customFormat="1" ht="45.75" customHeight="1">
      <c r="A354" s="45">
        <v>10</v>
      </c>
      <c r="B354" s="85" t="s">
        <v>194</v>
      </c>
      <c r="C354" s="45" t="s">
        <v>320</v>
      </c>
      <c r="D354" s="76" t="s">
        <v>322</v>
      </c>
      <c r="E354" s="47" t="s">
        <v>82</v>
      </c>
      <c r="F354" s="48">
        <v>168</v>
      </c>
      <c r="G354" s="48">
        <v>20</v>
      </c>
      <c r="H354" s="47">
        <v>200</v>
      </c>
      <c r="I354" s="13"/>
      <c r="J354" s="62">
        <f>SUM(H354*I354)</f>
        <v>0</v>
      </c>
      <c r="IV354" s="18"/>
    </row>
    <row r="355" spans="1:256" s="17" customFormat="1" ht="14.25" customHeight="1">
      <c r="A355" s="6" t="s">
        <v>521</v>
      </c>
      <c r="B355" s="6"/>
      <c r="C355" s="6"/>
      <c r="D355" s="6"/>
      <c r="E355" s="6"/>
      <c r="F355" s="6"/>
      <c r="G355" s="6"/>
      <c r="H355" s="6"/>
      <c r="I355" s="41"/>
      <c r="J355" s="42"/>
      <c r="IV355" s="18"/>
    </row>
    <row r="356" spans="1:256" s="17" customFormat="1" ht="37.5" customHeight="1">
      <c r="A356" s="43">
        <v>1</v>
      </c>
      <c r="B356" s="85" t="s">
        <v>436</v>
      </c>
      <c r="C356" s="45"/>
      <c r="D356" s="76" t="s">
        <v>437</v>
      </c>
      <c r="E356" s="47" t="s">
        <v>431</v>
      </c>
      <c r="F356" s="48">
        <v>308</v>
      </c>
      <c r="G356" s="48">
        <v>50</v>
      </c>
      <c r="H356" s="47">
        <v>70</v>
      </c>
      <c r="I356" s="13"/>
      <c r="J356" s="62">
        <f>H357*I356</f>
        <v>0</v>
      </c>
      <c r="IV356" s="18"/>
    </row>
    <row r="357" spans="1:256" s="17" customFormat="1" ht="45.75" customHeight="1">
      <c r="A357" s="43">
        <v>2</v>
      </c>
      <c r="B357" s="85" t="s">
        <v>481</v>
      </c>
      <c r="C357" s="45" t="s">
        <v>482</v>
      </c>
      <c r="D357" s="76" t="s">
        <v>483</v>
      </c>
      <c r="E357" s="47" t="s">
        <v>254</v>
      </c>
      <c r="F357" s="48">
        <v>240</v>
      </c>
      <c r="G357" s="48">
        <v>25</v>
      </c>
      <c r="H357" s="47">
        <v>60</v>
      </c>
      <c r="I357" s="13"/>
      <c r="J357" s="62">
        <f>SUM(H357*I357)</f>
        <v>0</v>
      </c>
      <c r="IV357" s="18"/>
    </row>
    <row r="358" spans="1:256" s="17" customFormat="1" ht="29.25" customHeight="1">
      <c r="A358" s="43">
        <v>3</v>
      </c>
      <c r="B358" s="85" t="s">
        <v>205</v>
      </c>
      <c r="C358" s="45" t="s">
        <v>491</v>
      </c>
      <c r="D358" s="76" t="s">
        <v>522</v>
      </c>
      <c r="E358" s="47" t="s">
        <v>254</v>
      </c>
      <c r="F358" s="48">
        <v>244</v>
      </c>
      <c r="G358" s="48">
        <v>50</v>
      </c>
      <c r="H358" s="47">
        <v>60</v>
      </c>
      <c r="I358" s="13"/>
      <c r="J358" s="62">
        <f>H359*I358</f>
        <v>0</v>
      </c>
      <c r="IV358" s="18"/>
    </row>
    <row r="359" spans="1:256" s="17" customFormat="1" ht="51.75" customHeight="1">
      <c r="A359" s="43">
        <v>4</v>
      </c>
      <c r="B359" s="85" t="s">
        <v>429</v>
      </c>
      <c r="C359" s="45"/>
      <c r="D359" s="76" t="s">
        <v>523</v>
      </c>
      <c r="E359" s="47" t="s">
        <v>431</v>
      </c>
      <c r="F359" s="48">
        <v>352</v>
      </c>
      <c r="G359" s="48">
        <v>20</v>
      </c>
      <c r="H359" s="47">
        <v>70</v>
      </c>
      <c r="I359" s="13"/>
      <c r="J359" s="62">
        <f>H389*I359</f>
        <v>0</v>
      </c>
      <c r="IV359" s="18"/>
    </row>
    <row r="360" spans="1:256" s="17" customFormat="1" ht="51.75" customHeight="1">
      <c r="A360" s="43">
        <v>5</v>
      </c>
      <c r="B360" s="85" t="s">
        <v>228</v>
      </c>
      <c r="C360" s="45" t="s">
        <v>373</v>
      </c>
      <c r="D360" s="17" t="s">
        <v>374</v>
      </c>
      <c r="E360" s="47" t="s">
        <v>254</v>
      </c>
      <c r="F360" s="48">
        <v>604</v>
      </c>
      <c r="G360" s="48">
        <v>30</v>
      </c>
      <c r="H360" s="47">
        <v>100</v>
      </c>
      <c r="I360" s="13"/>
      <c r="J360" s="62">
        <f>SUM(H360*I360)</f>
        <v>0</v>
      </c>
      <c r="IV360" s="18"/>
    </row>
    <row r="361" spans="1:256" s="17" customFormat="1" ht="51.75" customHeight="1">
      <c r="A361" s="6" t="s">
        <v>524</v>
      </c>
      <c r="B361" s="6"/>
      <c r="C361" s="6"/>
      <c r="D361" s="6"/>
      <c r="E361" s="6"/>
      <c r="F361" s="6"/>
      <c r="G361" s="6"/>
      <c r="H361" s="6"/>
      <c r="I361" s="41"/>
      <c r="J361" s="42"/>
      <c r="IV361" s="18"/>
    </row>
    <row r="362" spans="1:256" s="17" customFormat="1" ht="51.75" customHeight="1">
      <c r="A362" s="43">
        <v>1</v>
      </c>
      <c r="B362" s="85"/>
      <c r="C362" s="14"/>
      <c r="D362" s="119" t="s">
        <v>525</v>
      </c>
      <c r="E362" s="47"/>
      <c r="F362" s="48"/>
      <c r="G362" s="48"/>
      <c r="H362" s="120">
        <v>250</v>
      </c>
      <c r="I362" s="13"/>
      <c r="J362" s="62">
        <f aca="true" t="shared" si="8" ref="J362:J388">SUM(H362*I362)</f>
        <v>0</v>
      </c>
      <c r="IV362" s="18"/>
    </row>
    <row r="363" spans="1:256" s="17" customFormat="1" ht="51.75" customHeight="1">
      <c r="A363" s="43">
        <v>2</v>
      </c>
      <c r="B363" s="85"/>
      <c r="C363" s="45"/>
      <c r="D363" s="121" t="s">
        <v>526</v>
      </c>
      <c r="E363" s="122" t="s">
        <v>527</v>
      </c>
      <c r="F363" s="122">
        <v>24</v>
      </c>
      <c r="G363" s="48"/>
      <c r="H363" s="120">
        <v>30</v>
      </c>
      <c r="I363" s="13"/>
      <c r="J363" s="62">
        <f t="shared" si="8"/>
        <v>0</v>
      </c>
      <c r="IV363" s="18"/>
    </row>
    <row r="364" spans="1:256" s="17" customFormat="1" ht="51.75" customHeight="1">
      <c r="A364" s="43">
        <v>3</v>
      </c>
      <c r="B364" s="85"/>
      <c r="C364" s="123"/>
      <c r="D364" s="121" t="s">
        <v>528</v>
      </c>
      <c r="E364" s="122" t="s">
        <v>529</v>
      </c>
      <c r="F364" s="122">
        <v>64</v>
      </c>
      <c r="G364" s="48"/>
      <c r="H364" s="120">
        <v>80</v>
      </c>
      <c r="I364" s="13"/>
      <c r="J364" s="62">
        <f t="shared" si="8"/>
        <v>0</v>
      </c>
      <c r="IV364" s="18"/>
    </row>
    <row r="365" spans="1:256" s="17" customFormat="1" ht="51.75" customHeight="1">
      <c r="A365" s="43">
        <v>4</v>
      </c>
      <c r="B365" s="85"/>
      <c r="C365" s="123"/>
      <c r="D365" s="121" t="s">
        <v>530</v>
      </c>
      <c r="E365" s="122" t="s">
        <v>529</v>
      </c>
      <c r="F365" s="122">
        <v>24</v>
      </c>
      <c r="G365" s="48"/>
      <c r="H365" s="120">
        <v>30</v>
      </c>
      <c r="I365" s="13"/>
      <c r="J365" s="62">
        <f t="shared" si="8"/>
        <v>0</v>
      </c>
      <c r="IV365" s="18"/>
    </row>
    <row r="366" spans="1:256" s="17" customFormat="1" ht="51.75" customHeight="1">
      <c r="A366" s="43">
        <v>5</v>
      </c>
      <c r="B366" s="85"/>
      <c r="C366" s="123"/>
      <c r="D366" s="121" t="s">
        <v>531</v>
      </c>
      <c r="E366" s="122" t="s">
        <v>527</v>
      </c>
      <c r="F366" s="122">
        <v>24</v>
      </c>
      <c r="G366" s="48"/>
      <c r="H366" s="120">
        <v>30</v>
      </c>
      <c r="I366" s="13"/>
      <c r="J366" s="62">
        <f t="shared" si="8"/>
        <v>0</v>
      </c>
      <c r="IV366" s="18"/>
    </row>
    <row r="367" spans="1:256" s="17" customFormat="1" ht="51.75" customHeight="1">
      <c r="A367" s="43">
        <v>6</v>
      </c>
      <c r="B367" s="85"/>
      <c r="C367" s="123"/>
      <c r="D367" s="121" t="s">
        <v>532</v>
      </c>
      <c r="E367" s="122" t="s">
        <v>527</v>
      </c>
      <c r="F367" s="122">
        <v>24</v>
      </c>
      <c r="G367" s="48"/>
      <c r="H367" s="120">
        <v>30</v>
      </c>
      <c r="I367" s="13"/>
      <c r="J367" s="62">
        <f t="shared" si="8"/>
        <v>0</v>
      </c>
      <c r="IV367" s="18"/>
    </row>
    <row r="368" spans="1:256" s="17" customFormat="1" ht="51.75" customHeight="1">
      <c r="A368" s="43">
        <v>7</v>
      </c>
      <c r="B368" s="85"/>
      <c r="C368" s="123"/>
      <c r="D368" s="121" t="s">
        <v>533</v>
      </c>
      <c r="E368" s="122" t="s">
        <v>527</v>
      </c>
      <c r="F368" s="122">
        <v>24</v>
      </c>
      <c r="G368" s="48"/>
      <c r="H368" s="120">
        <v>30</v>
      </c>
      <c r="I368" s="13"/>
      <c r="J368" s="62">
        <f t="shared" si="8"/>
        <v>0</v>
      </c>
      <c r="IV368" s="18"/>
    </row>
    <row r="369" spans="1:256" s="17" customFormat="1" ht="51.75" customHeight="1">
      <c r="A369" s="43">
        <v>8</v>
      </c>
      <c r="B369" s="85"/>
      <c r="C369" s="123"/>
      <c r="D369" s="121" t="s">
        <v>534</v>
      </c>
      <c r="E369" s="122" t="s">
        <v>527</v>
      </c>
      <c r="F369" s="122">
        <v>16</v>
      </c>
      <c r="G369" s="48"/>
      <c r="H369" s="120">
        <v>25</v>
      </c>
      <c r="I369" s="13"/>
      <c r="J369" s="62">
        <f t="shared" si="8"/>
        <v>0</v>
      </c>
      <c r="IV369" s="18"/>
    </row>
    <row r="370" spans="1:256" s="17" customFormat="1" ht="51.75" customHeight="1">
      <c r="A370" s="43">
        <v>9</v>
      </c>
      <c r="B370" s="85"/>
      <c r="C370" s="123"/>
      <c r="D370" s="121" t="s">
        <v>535</v>
      </c>
      <c r="E370" s="122" t="s">
        <v>527</v>
      </c>
      <c r="F370" s="122">
        <v>24</v>
      </c>
      <c r="G370" s="48"/>
      <c r="H370" s="120">
        <v>30</v>
      </c>
      <c r="I370" s="13"/>
      <c r="J370" s="62">
        <f t="shared" si="8"/>
        <v>0</v>
      </c>
      <c r="IV370" s="18"/>
    </row>
    <row r="371" spans="1:256" s="17" customFormat="1" ht="51.75" customHeight="1">
      <c r="A371" s="43">
        <v>10</v>
      </c>
      <c r="B371" s="85"/>
      <c r="C371" s="123"/>
      <c r="D371" s="121" t="s">
        <v>536</v>
      </c>
      <c r="E371" s="122" t="s">
        <v>527</v>
      </c>
      <c r="F371" s="122">
        <v>40</v>
      </c>
      <c r="G371" s="48"/>
      <c r="H371" s="120">
        <v>50</v>
      </c>
      <c r="I371" s="13"/>
      <c r="J371" s="62">
        <f t="shared" si="8"/>
        <v>0</v>
      </c>
      <c r="IV371" s="18"/>
    </row>
    <row r="372" spans="1:256" s="17" customFormat="1" ht="51.75" customHeight="1">
      <c r="A372" s="43">
        <v>11</v>
      </c>
      <c r="B372" s="85"/>
      <c r="C372" s="123"/>
      <c r="D372" s="121" t="s">
        <v>537</v>
      </c>
      <c r="E372" s="122" t="s">
        <v>529</v>
      </c>
      <c r="F372" s="122">
        <v>24</v>
      </c>
      <c r="G372" s="48"/>
      <c r="H372" s="120">
        <v>30</v>
      </c>
      <c r="I372" s="13"/>
      <c r="J372" s="62">
        <f t="shared" si="8"/>
        <v>0</v>
      </c>
      <c r="IV372" s="18"/>
    </row>
    <row r="373" spans="1:256" s="17" customFormat="1" ht="51.75" customHeight="1">
      <c r="A373" s="43">
        <v>12</v>
      </c>
      <c r="B373" s="85"/>
      <c r="C373" s="123"/>
      <c r="D373" s="121" t="s">
        <v>538</v>
      </c>
      <c r="E373" s="122" t="s">
        <v>527</v>
      </c>
      <c r="F373" s="122">
        <v>24</v>
      </c>
      <c r="G373" s="48"/>
      <c r="H373" s="120">
        <v>30</v>
      </c>
      <c r="I373" s="13"/>
      <c r="J373" s="62">
        <f t="shared" si="8"/>
        <v>0</v>
      </c>
      <c r="IV373" s="18"/>
    </row>
    <row r="374" spans="1:256" s="17" customFormat="1" ht="51.75" customHeight="1">
      <c r="A374" s="43">
        <v>13</v>
      </c>
      <c r="B374" s="85"/>
      <c r="C374" s="123"/>
      <c r="D374" s="121" t="s">
        <v>539</v>
      </c>
      <c r="E374" s="122" t="s">
        <v>529</v>
      </c>
      <c r="F374" s="122">
        <v>40</v>
      </c>
      <c r="G374" s="48"/>
      <c r="H374" s="120">
        <v>50</v>
      </c>
      <c r="I374" s="13"/>
      <c r="J374" s="62">
        <f t="shared" si="8"/>
        <v>0</v>
      </c>
      <c r="IV374" s="18"/>
    </row>
    <row r="375" spans="1:256" s="17" customFormat="1" ht="51.75" customHeight="1">
      <c r="A375" s="43">
        <v>14</v>
      </c>
      <c r="B375" s="85"/>
      <c r="C375" s="123"/>
      <c r="D375" s="121" t="s">
        <v>540</v>
      </c>
      <c r="E375" s="122" t="s">
        <v>527</v>
      </c>
      <c r="F375" s="122">
        <v>64</v>
      </c>
      <c r="G375" s="48"/>
      <c r="H375" s="120">
        <v>80</v>
      </c>
      <c r="I375" s="13"/>
      <c r="J375" s="62">
        <f t="shared" si="8"/>
        <v>0</v>
      </c>
      <c r="IV375" s="18"/>
    </row>
    <row r="376" spans="1:256" s="17" customFormat="1" ht="51.75" customHeight="1">
      <c r="A376" s="43">
        <v>15</v>
      </c>
      <c r="B376" s="85"/>
      <c r="C376" s="123"/>
      <c r="D376" s="121" t="s">
        <v>541</v>
      </c>
      <c r="E376" s="122" t="s">
        <v>527</v>
      </c>
      <c r="F376" s="122">
        <v>24</v>
      </c>
      <c r="G376" s="48"/>
      <c r="H376" s="120">
        <v>30</v>
      </c>
      <c r="I376" s="13"/>
      <c r="J376" s="62">
        <f t="shared" si="8"/>
        <v>0</v>
      </c>
      <c r="IV376" s="18"/>
    </row>
    <row r="377" spans="1:256" s="17" customFormat="1" ht="51.75" customHeight="1">
      <c r="A377" s="43">
        <v>16</v>
      </c>
      <c r="B377" s="85"/>
      <c r="C377" s="123"/>
      <c r="D377" s="121" t="s">
        <v>542</v>
      </c>
      <c r="E377" s="122" t="s">
        <v>527</v>
      </c>
      <c r="F377" s="122">
        <v>40</v>
      </c>
      <c r="G377" s="48"/>
      <c r="H377" s="120">
        <v>50</v>
      </c>
      <c r="I377" s="13"/>
      <c r="J377" s="62">
        <f t="shared" si="8"/>
        <v>0</v>
      </c>
      <c r="IV377" s="18"/>
    </row>
    <row r="378" spans="1:256" s="17" customFormat="1" ht="51.75" customHeight="1">
      <c r="A378" s="43">
        <v>17</v>
      </c>
      <c r="B378" s="85"/>
      <c r="C378" s="123"/>
      <c r="D378" s="121" t="s">
        <v>543</v>
      </c>
      <c r="E378" s="122" t="s">
        <v>527</v>
      </c>
      <c r="F378" s="122">
        <v>40</v>
      </c>
      <c r="G378" s="48"/>
      <c r="H378" s="120">
        <v>50</v>
      </c>
      <c r="I378" s="13"/>
      <c r="J378" s="62">
        <f t="shared" si="8"/>
        <v>0</v>
      </c>
      <c r="IV378" s="18"/>
    </row>
    <row r="379" spans="1:256" s="17" customFormat="1" ht="51.75" customHeight="1">
      <c r="A379" s="43">
        <v>18</v>
      </c>
      <c r="B379" s="85"/>
      <c r="C379" s="123"/>
      <c r="D379" s="121" t="s">
        <v>544</v>
      </c>
      <c r="E379" s="122" t="s">
        <v>529</v>
      </c>
      <c r="F379" s="122">
        <v>24</v>
      </c>
      <c r="G379" s="48"/>
      <c r="H379" s="120">
        <v>30</v>
      </c>
      <c r="I379" s="13"/>
      <c r="J379" s="62">
        <f t="shared" si="8"/>
        <v>0</v>
      </c>
      <c r="IV379" s="18"/>
    </row>
    <row r="380" spans="1:256" s="17" customFormat="1" ht="51.75" customHeight="1">
      <c r="A380" s="43">
        <v>19</v>
      </c>
      <c r="B380" s="85"/>
      <c r="C380" s="123"/>
      <c r="D380" s="121" t="s">
        <v>545</v>
      </c>
      <c r="E380" s="122" t="s">
        <v>527</v>
      </c>
      <c r="F380" s="122">
        <v>24</v>
      </c>
      <c r="G380" s="48"/>
      <c r="H380" s="120">
        <v>30</v>
      </c>
      <c r="I380" s="13"/>
      <c r="J380" s="62">
        <f t="shared" si="8"/>
        <v>0</v>
      </c>
      <c r="IV380" s="18"/>
    </row>
    <row r="381" spans="1:256" s="17" customFormat="1" ht="51.75" customHeight="1">
      <c r="A381" s="43">
        <v>20</v>
      </c>
      <c r="B381" s="85"/>
      <c r="C381" s="123"/>
      <c r="D381" s="121" t="s">
        <v>546</v>
      </c>
      <c r="E381" s="122" t="s">
        <v>527</v>
      </c>
      <c r="F381" s="122">
        <v>16</v>
      </c>
      <c r="G381" s="48"/>
      <c r="H381" s="120">
        <v>25</v>
      </c>
      <c r="I381" s="13"/>
      <c r="J381" s="62">
        <f t="shared" si="8"/>
        <v>0</v>
      </c>
      <c r="IV381" s="18"/>
    </row>
    <row r="382" spans="1:256" s="17" customFormat="1" ht="51.75" customHeight="1">
      <c r="A382" s="43">
        <v>21</v>
      </c>
      <c r="B382" s="85"/>
      <c r="C382" s="123"/>
      <c r="D382" s="121" t="s">
        <v>547</v>
      </c>
      <c r="E382" s="122" t="s">
        <v>527</v>
      </c>
      <c r="F382" s="122">
        <v>32</v>
      </c>
      <c r="G382" s="48"/>
      <c r="H382" s="120">
        <v>40</v>
      </c>
      <c r="I382" s="13"/>
      <c r="J382" s="62">
        <f t="shared" si="8"/>
        <v>0</v>
      </c>
      <c r="IV382" s="18"/>
    </row>
    <row r="383" spans="1:256" s="17" customFormat="1" ht="51.75" customHeight="1">
      <c r="A383" s="43">
        <v>22</v>
      </c>
      <c r="B383" s="85"/>
      <c r="C383" s="123"/>
      <c r="D383" s="121" t="s">
        <v>548</v>
      </c>
      <c r="E383" s="122" t="s">
        <v>527</v>
      </c>
      <c r="F383" s="122">
        <v>32</v>
      </c>
      <c r="G383" s="48"/>
      <c r="H383" s="120">
        <v>40</v>
      </c>
      <c r="I383" s="13"/>
      <c r="J383" s="62">
        <f t="shared" si="8"/>
        <v>0</v>
      </c>
      <c r="IV383" s="18"/>
    </row>
    <row r="384" spans="1:256" s="17" customFormat="1" ht="51.75" customHeight="1">
      <c r="A384" s="43">
        <v>23</v>
      </c>
      <c r="B384" s="85"/>
      <c r="C384" s="123"/>
      <c r="D384" s="121" t="s">
        <v>549</v>
      </c>
      <c r="E384" s="122" t="s">
        <v>529</v>
      </c>
      <c r="F384" s="122">
        <v>100</v>
      </c>
      <c r="G384" s="48"/>
      <c r="H384" s="120">
        <v>100</v>
      </c>
      <c r="I384" s="13"/>
      <c r="J384" s="62">
        <f t="shared" si="8"/>
        <v>0</v>
      </c>
      <c r="IV384" s="18"/>
    </row>
    <row r="385" spans="1:256" s="17" customFormat="1" ht="51.75" customHeight="1">
      <c r="A385" s="43">
        <v>24</v>
      </c>
      <c r="B385" s="85"/>
      <c r="C385" s="123"/>
      <c r="D385" s="121" t="s">
        <v>550</v>
      </c>
      <c r="E385" s="122" t="s">
        <v>527</v>
      </c>
      <c r="F385" s="122">
        <v>16</v>
      </c>
      <c r="G385" s="48"/>
      <c r="H385" s="120">
        <v>25</v>
      </c>
      <c r="I385" s="13"/>
      <c r="J385" s="62">
        <f t="shared" si="8"/>
        <v>0</v>
      </c>
      <c r="IV385" s="18"/>
    </row>
    <row r="386" spans="1:256" s="17" customFormat="1" ht="51.75" customHeight="1">
      <c r="A386" s="43">
        <v>25</v>
      </c>
      <c r="B386" s="85"/>
      <c r="C386" s="123"/>
      <c r="D386" s="121" t="s">
        <v>551</v>
      </c>
      <c r="E386" s="122" t="s">
        <v>527</v>
      </c>
      <c r="F386" s="122">
        <v>32</v>
      </c>
      <c r="G386" s="48"/>
      <c r="H386" s="120">
        <v>40</v>
      </c>
      <c r="I386" s="13"/>
      <c r="J386" s="62">
        <f t="shared" si="8"/>
        <v>0</v>
      </c>
      <c r="IV386" s="18"/>
    </row>
    <row r="387" spans="1:256" s="17" customFormat="1" ht="51.75" customHeight="1">
      <c r="A387" s="43">
        <v>26</v>
      </c>
      <c r="B387" s="85"/>
      <c r="C387" s="123"/>
      <c r="D387" s="124" t="s">
        <v>552</v>
      </c>
      <c r="E387" s="122" t="s">
        <v>527</v>
      </c>
      <c r="F387" s="122">
        <v>64</v>
      </c>
      <c r="G387" s="48"/>
      <c r="H387" s="120">
        <v>80</v>
      </c>
      <c r="I387" s="13"/>
      <c r="J387" s="62">
        <f t="shared" si="8"/>
        <v>0</v>
      </c>
      <c r="IV387" s="18"/>
    </row>
    <row r="388" spans="1:256" s="17" customFormat="1" ht="51.75" customHeight="1">
      <c r="A388" s="43">
        <v>27</v>
      </c>
      <c r="B388" s="85"/>
      <c r="C388" s="123"/>
      <c r="D388" s="121" t="s">
        <v>553</v>
      </c>
      <c r="E388" s="122" t="s">
        <v>527</v>
      </c>
      <c r="F388" s="122">
        <v>64</v>
      </c>
      <c r="G388" s="48"/>
      <c r="H388" s="120">
        <v>80</v>
      </c>
      <c r="I388" s="13"/>
      <c r="J388" s="62">
        <f t="shared" si="8"/>
        <v>0</v>
      </c>
      <c r="IV388" s="18"/>
    </row>
    <row r="389" spans="1:256" s="17" customFormat="1" ht="41.25" customHeight="1">
      <c r="A389" s="6" t="s">
        <v>554</v>
      </c>
      <c r="B389" s="6"/>
      <c r="C389" s="6"/>
      <c r="D389" s="6" t="s">
        <v>549</v>
      </c>
      <c r="E389" s="6"/>
      <c r="F389" s="6"/>
      <c r="G389" s="6"/>
      <c r="H389" s="6">
        <v>60</v>
      </c>
      <c r="I389" s="41"/>
      <c r="J389" s="42"/>
      <c r="IV389" s="18"/>
    </row>
    <row r="390" spans="1:256" s="17" customFormat="1" ht="14.25" customHeight="1">
      <c r="A390" s="43">
        <v>1</v>
      </c>
      <c r="B390" s="85"/>
      <c r="C390" s="45"/>
      <c r="D390" s="17" t="s">
        <v>555</v>
      </c>
      <c r="E390" s="47"/>
      <c r="F390" s="48"/>
      <c r="G390" s="48"/>
      <c r="H390" s="47">
        <v>4</v>
      </c>
      <c r="I390" s="13"/>
      <c r="J390" s="62">
        <f>SUM(H390*I390)</f>
        <v>0</v>
      </c>
      <c r="K390" s="125"/>
      <c r="L390" s="125"/>
      <c r="M390" s="125"/>
      <c r="N390" s="125"/>
      <c r="O390" s="125"/>
      <c r="P390" s="125"/>
      <c r="IV390" s="18"/>
    </row>
    <row r="391" spans="1:256" s="17" customFormat="1" ht="14.25" customHeight="1">
      <c r="A391" s="43">
        <v>2</v>
      </c>
      <c r="B391" s="85"/>
      <c r="C391" s="45"/>
      <c r="D391" s="17" t="s">
        <v>556</v>
      </c>
      <c r="E391" s="47"/>
      <c r="F391" s="48"/>
      <c r="G391" s="48"/>
      <c r="H391" s="47">
        <v>4</v>
      </c>
      <c r="I391" s="13"/>
      <c r="J391" s="62">
        <f>SUM(H391*I391)</f>
        <v>0</v>
      </c>
      <c r="K391" s="125"/>
      <c r="L391" s="125"/>
      <c r="M391" s="125"/>
      <c r="N391" s="125"/>
      <c r="O391" s="125"/>
      <c r="P391" s="125"/>
      <c r="IV391" s="18"/>
    </row>
    <row r="392" spans="1:256" s="17" customFormat="1" ht="14.25" customHeight="1">
      <c r="A392" s="43"/>
      <c r="B392" s="85"/>
      <c r="C392" s="45"/>
      <c r="D392" s="17" t="s">
        <v>557</v>
      </c>
      <c r="E392" s="47"/>
      <c r="F392" s="48"/>
      <c r="G392" s="48"/>
      <c r="H392" s="47">
        <v>4</v>
      </c>
      <c r="I392" s="13"/>
      <c r="J392" s="62">
        <f>SUM(H392*I392)</f>
        <v>0</v>
      </c>
      <c r="K392" s="125"/>
      <c r="L392" s="125"/>
      <c r="M392" s="125"/>
      <c r="N392" s="125"/>
      <c r="O392" s="125"/>
      <c r="P392" s="125"/>
      <c r="IV392" s="18"/>
    </row>
    <row r="393" spans="1:256" s="17" customFormat="1" ht="15.75" customHeight="1">
      <c r="A393" s="43">
        <v>3</v>
      </c>
      <c r="B393" s="85"/>
      <c r="C393" s="45"/>
      <c r="D393" s="17" t="s">
        <v>558</v>
      </c>
      <c r="E393" s="47"/>
      <c r="F393" s="48"/>
      <c r="G393" s="47"/>
      <c r="H393" s="47">
        <v>2</v>
      </c>
      <c r="I393" s="13"/>
      <c r="J393" s="62">
        <f>H395*I393</f>
        <v>0</v>
      </c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X393" s="125"/>
      <c r="AY393" s="125"/>
      <c r="AZ393" s="125"/>
      <c r="BA393" s="125"/>
      <c r="BB393" s="125"/>
      <c r="BC393" s="125"/>
      <c r="BD393" s="125"/>
      <c r="BE393" s="125"/>
      <c r="BF393" s="125"/>
      <c r="BG393" s="125"/>
      <c r="BH393" s="125"/>
      <c r="BI393" s="125"/>
      <c r="BJ393" s="125"/>
      <c r="BK393" s="125"/>
      <c r="BL393" s="125"/>
      <c r="BM393" s="125"/>
      <c r="BN393" s="125"/>
      <c r="BO393" s="125"/>
      <c r="BP393" s="125"/>
      <c r="BQ393" s="125"/>
      <c r="BR393" s="125"/>
      <c r="BS393" s="125"/>
      <c r="BT393" s="125"/>
      <c r="BU393" s="125"/>
      <c r="BV393" s="125"/>
      <c r="BW393" s="125"/>
      <c r="BX393" s="125"/>
      <c r="BY393" s="125"/>
      <c r="BZ393" s="125"/>
      <c r="CA393" s="125"/>
      <c r="CB393" s="125"/>
      <c r="CC393" s="125"/>
      <c r="CD393" s="125"/>
      <c r="CE393" s="125"/>
      <c r="CF393" s="125"/>
      <c r="CG393" s="125"/>
      <c r="CH393" s="125"/>
      <c r="CI393" s="125"/>
      <c r="CJ393" s="125"/>
      <c r="CK393" s="125"/>
      <c r="CL393" s="125"/>
      <c r="CM393" s="125"/>
      <c r="CN393" s="125"/>
      <c r="CO393" s="125"/>
      <c r="CP393" s="125"/>
      <c r="CQ393" s="125"/>
      <c r="CR393" s="125"/>
      <c r="CS393" s="125"/>
      <c r="CT393" s="125"/>
      <c r="CU393" s="125"/>
      <c r="CV393" s="125"/>
      <c r="CW393" s="125"/>
      <c r="CX393" s="125"/>
      <c r="CY393" s="125"/>
      <c r="CZ393" s="125"/>
      <c r="DA393" s="125"/>
      <c r="DB393" s="125"/>
      <c r="DC393" s="125"/>
      <c r="DD393" s="125"/>
      <c r="DE393" s="125"/>
      <c r="DF393" s="125"/>
      <c r="DG393" s="125"/>
      <c r="DH393" s="125"/>
      <c r="DI393" s="125"/>
      <c r="DJ393" s="125"/>
      <c r="DK393" s="125"/>
      <c r="DL393" s="125"/>
      <c r="DM393" s="125"/>
      <c r="DN393" s="125"/>
      <c r="DO393" s="125"/>
      <c r="DP393" s="125"/>
      <c r="DQ393" s="125"/>
      <c r="DR393" s="125"/>
      <c r="DS393" s="125"/>
      <c r="DT393" s="125"/>
      <c r="DU393" s="125"/>
      <c r="DV393" s="125"/>
      <c r="DW393" s="125"/>
      <c r="DX393" s="125"/>
      <c r="DY393" s="125"/>
      <c r="DZ393" s="125"/>
      <c r="EA393" s="125"/>
      <c r="EB393" s="125"/>
      <c r="EC393" s="125"/>
      <c r="ED393" s="125"/>
      <c r="EE393" s="125"/>
      <c r="EF393" s="125"/>
      <c r="EG393" s="125"/>
      <c r="EH393" s="125"/>
      <c r="EI393" s="125"/>
      <c r="EJ393" s="125"/>
      <c r="EK393" s="125"/>
      <c r="EL393" s="125"/>
      <c r="EM393" s="125"/>
      <c r="EN393" s="125"/>
      <c r="EO393" s="125"/>
      <c r="EP393" s="125"/>
      <c r="EQ393" s="125"/>
      <c r="ER393" s="125"/>
      <c r="ES393" s="125"/>
      <c r="ET393" s="125"/>
      <c r="EU393" s="125"/>
      <c r="EV393" s="125"/>
      <c r="EW393" s="125"/>
      <c r="EX393" s="125"/>
      <c r="EY393" s="125"/>
      <c r="EZ393" s="125"/>
      <c r="FA393" s="125"/>
      <c r="FB393" s="125"/>
      <c r="FC393" s="125"/>
      <c r="FD393" s="125"/>
      <c r="FE393" s="125"/>
      <c r="FF393" s="125"/>
      <c r="FG393" s="125"/>
      <c r="FH393" s="125"/>
      <c r="FI393" s="125"/>
      <c r="FJ393" s="125"/>
      <c r="FK393" s="125"/>
      <c r="FL393" s="125"/>
      <c r="FM393" s="125"/>
      <c r="FN393" s="125"/>
      <c r="FO393" s="125"/>
      <c r="FP393" s="125"/>
      <c r="FQ393" s="125"/>
      <c r="FR393" s="125"/>
      <c r="FS393" s="125"/>
      <c r="FT393" s="125"/>
      <c r="FU393" s="125"/>
      <c r="FV393" s="125"/>
      <c r="FW393" s="125"/>
      <c r="FX393" s="125"/>
      <c r="FY393" s="125"/>
      <c r="FZ393" s="125"/>
      <c r="GA393" s="125"/>
      <c r="GB393" s="125"/>
      <c r="GC393" s="125"/>
      <c r="GD393" s="125"/>
      <c r="GE393" s="125"/>
      <c r="GF393" s="125"/>
      <c r="GG393" s="125"/>
      <c r="GH393" s="125"/>
      <c r="GI393" s="125"/>
      <c r="GJ393" s="125"/>
      <c r="GK393" s="125"/>
      <c r="GL393" s="125"/>
      <c r="GM393" s="125"/>
      <c r="GN393" s="125"/>
      <c r="GO393" s="125"/>
      <c r="GP393" s="125"/>
      <c r="GQ393" s="125"/>
      <c r="GR393" s="125"/>
      <c r="GS393" s="125"/>
      <c r="GT393" s="125"/>
      <c r="GU393" s="125"/>
      <c r="GV393" s="125"/>
      <c r="GW393" s="125"/>
      <c r="GX393" s="125"/>
      <c r="GY393" s="125"/>
      <c r="GZ393" s="125"/>
      <c r="HA393" s="125"/>
      <c r="HB393" s="125"/>
      <c r="HC393" s="125"/>
      <c r="HD393" s="125"/>
      <c r="HE393" s="125"/>
      <c r="HF393" s="125"/>
      <c r="HG393" s="125"/>
      <c r="HH393" s="125"/>
      <c r="HI393" s="125"/>
      <c r="HJ393" s="125"/>
      <c r="HK393" s="125"/>
      <c r="HL393" s="125"/>
      <c r="HM393" s="125"/>
      <c r="HN393" s="125"/>
      <c r="HO393" s="125"/>
      <c r="HP393" s="125"/>
      <c r="HQ393" s="125"/>
      <c r="HR393" s="125"/>
      <c r="HS393" s="125"/>
      <c r="HT393" s="125"/>
      <c r="HU393" s="125"/>
      <c r="HV393" s="125"/>
      <c r="HW393" s="125"/>
      <c r="HX393" s="125"/>
      <c r="HY393" s="125"/>
      <c r="HZ393" s="125"/>
      <c r="IA393" s="125"/>
      <c r="IB393" s="125"/>
      <c r="IC393" s="125"/>
      <c r="ID393" s="125"/>
      <c r="IE393" s="125"/>
      <c r="IF393" s="125"/>
      <c r="IG393" s="125"/>
      <c r="IH393" s="125"/>
      <c r="II393" s="125"/>
      <c r="IJ393" s="125"/>
      <c r="IK393" s="125"/>
      <c r="IL393" s="125"/>
      <c r="IM393" s="125"/>
      <c r="IN393" s="125"/>
      <c r="IO393" s="125"/>
      <c r="IP393" s="125"/>
      <c r="IQ393" s="125"/>
      <c r="IR393" s="125"/>
      <c r="IS393" s="125"/>
      <c r="IT393" s="125"/>
      <c r="IU393" s="125"/>
      <c r="IV393" s="126"/>
    </row>
    <row r="394" spans="1:256" s="17" customFormat="1" ht="15.75" customHeight="1">
      <c r="A394" s="43">
        <v>4</v>
      </c>
      <c r="B394" s="85"/>
      <c r="C394" s="45"/>
      <c r="D394" s="17" t="s">
        <v>559</v>
      </c>
      <c r="E394" s="47"/>
      <c r="F394" s="48"/>
      <c r="G394" s="47"/>
      <c r="H394" s="47">
        <v>15</v>
      </c>
      <c r="I394" s="13"/>
      <c r="J394" s="62">
        <f>SUM(H394*I394)</f>
        <v>0</v>
      </c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125"/>
      <c r="BB394" s="125"/>
      <c r="BC394" s="125"/>
      <c r="BD394" s="125"/>
      <c r="BE394" s="125"/>
      <c r="BF394" s="125"/>
      <c r="BG394" s="125"/>
      <c r="BH394" s="125"/>
      <c r="BI394" s="125"/>
      <c r="BJ394" s="125"/>
      <c r="BK394" s="125"/>
      <c r="BL394" s="125"/>
      <c r="BM394" s="125"/>
      <c r="BN394" s="125"/>
      <c r="BO394" s="125"/>
      <c r="BP394" s="125"/>
      <c r="BQ394" s="125"/>
      <c r="BR394" s="125"/>
      <c r="BS394" s="125"/>
      <c r="BT394" s="125"/>
      <c r="BU394" s="125"/>
      <c r="BV394" s="125"/>
      <c r="BW394" s="125"/>
      <c r="BX394" s="125"/>
      <c r="BY394" s="125"/>
      <c r="BZ394" s="125"/>
      <c r="CA394" s="125"/>
      <c r="CB394" s="125"/>
      <c r="CC394" s="125"/>
      <c r="CD394" s="125"/>
      <c r="CE394" s="125"/>
      <c r="CF394" s="125"/>
      <c r="CG394" s="125"/>
      <c r="CH394" s="125"/>
      <c r="CI394" s="125"/>
      <c r="CJ394" s="125"/>
      <c r="CK394" s="125"/>
      <c r="CL394" s="125"/>
      <c r="CM394" s="125"/>
      <c r="CN394" s="125"/>
      <c r="CO394" s="125"/>
      <c r="CP394" s="125"/>
      <c r="CQ394" s="125"/>
      <c r="CR394" s="125"/>
      <c r="CS394" s="125"/>
      <c r="CT394" s="125"/>
      <c r="CU394" s="125"/>
      <c r="CV394" s="125"/>
      <c r="CW394" s="125"/>
      <c r="CX394" s="125"/>
      <c r="CY394" s="125"/>
      <c r="CZ394" s="125"/>
      <c r="DA394" s="125"/>
      <c r="DB394" s="125"/>
      <c r="DC394" s="125"/>
      <c r="DD394" s="125"/>
      <c r="DE394" s="125"/>
      <c r="DF394" s="125"/>
      <c r="DG394" s="125"/>
      <c r="DH394" s="125"/>
      <c r="DI394" s="125"/>
      <c r="DJ394" s="125"/>
      <c r="DK394" s="125"/>
      <c r="DL394" s="125"/>
      <c r="DM394" s="125"/>
      <c r="DN394" s="125"/>
      <c r="DO394" s="125"/>
      <c r="DP394" s="125"/>
      <c r="DQ394" s="125"/>
      <c r="DR394" s="125"/>
      <c r="DS394" s="125"/>
      <c r="DT394" s="125"/>
      <c r="DU394" s="125"/>
      <c r="DV394" s="125"/>
      <c r="DW394" s="125"/>
      <c r="DX394" s="125"/>
      <c r="DY394" s="125"/>
      <c r="DZ394" s="125"/>
      <c r="EA394" s="125"/>
      <c r="EB394" s="125"/>
      <c r="EC394" s="125"/>
      <c r="ED394" s="125"/>
      <c r="EE394" s="125"/>
      <c r="EF394" s="125"/>
      <c r="EG394" s="125"/>
      <c r="EH394" s="125"/>
      <c r="EI394" s="125"/>
      <c r="EJ394" s="125"/>
      <c r="EK394" s="125"/>
      <c r="EL394" s="125"/>
      <c r="EM394" s="125"/>
      <c r="EN394" s="125"/>
      <c r="EO394" s="125"/>
      <c r="EP394" s="125"/>
      <c r="EQ394" s="125"/>
      <c r="ER394" s="125"/>
      <c r="ES394" s="125"/>
      <c r="ET394" s="125"/>
      <c r="EU394" s="125"/>
      <c r="EV394" s="125"/>
      <c r="EW394" s="125"/>
      <c r="EX394" s="125"/>
      <c r="EY394" s="125"/>
      <c r="EZ394" s="125"/>
      <c r="FA394" s="125"/>
      <c r="FB394" s="125"/>
      <c r="FC394" s="125"/>
      <c r="FD394" s="125"/>
      <c r="FE394" s="125"/>
      <c r="FF394" s="125"/>
      <c r="FG394" s="125"/>
      <c r="FH394" s="125"/>
      <c r="FI394" s="125"/>
      <c r="FJ394" s="125"/>
      <c r="FK394" s="125"/>
      <c r="FL394" s="125"/>
      <c r="FM394" s="125"/>
      <c r="FN394" s="125"/>
      <c r="FO394" s="125"/>
      <c r="FP394" s="125"/>
      <c r="FQ394" s="125"/>
      <c r="FR394" s="125"/>
      <c r="FS394" s="125"/>
      <c r="FT394" s="125"/>
      <c r="FU394" s="125"/>
      <c r="FV394" s="125"/>
      <c r="FW394" s="125"/>
      <c r="FX394" s="125"/>
      <c r="FY394" s="125"/>
      <c r="FZ394" s="125"/>
      <c r="GA394" s="125"/>
      <c r="GB394" s="125"/>
      <c r="GC394" s="125"/>
      <c r="GD394" s="125"/>
      <c r="GE394" s="125"/>
      <c r="GF394" s="125"/>
      <c r="GG394" s="125"/>
      <c r="GH394" s="125"/>
      <c r="GI394" s="125"/>
      <c r="GJ394" s="125"/>
      <c r="GK394" s="125"/>
      <c r="GL394" s="125"/>
      <c r="GM394" s="125"/>
      <c r="GN394" s="125"/>
      <c r="GO394" s="125"/>
      <c r="GP394" s="125"/>
      <c r="GQ394" s="125"/>
      <c r="GR394" s="125"/>
      <c r="GS394" s="125"/>
      <c r="GT394" s="125"/>
      <c r="GU394" s="125"/>
      <c r="GV394" s="125"/>
      <c r="GW394" s="125"/>
      <c r="GX394" s="125"/>
      <c r="GY394" s="125"/>
      <c r="GZ394" s="125"/>
      <c r="HA394" s="125"/>
      <c r="HB394" s="125"/>
      <c r="HC394" s="125"/>
      <c r="HD394" s="125"/>
      <c r="HE394" s="125"/>
      <c r="HF394" s="125"/>
      <c r="HG394" s="125"/>
      <c r="HH394" s="125"/>
      <c r="HI394" s="125"/>
      <c r="HJ394" s="125"/>
      <c r="HK394" s="125"/>
      <c r="HL394" s="125"/>
      <c r="HM394" s="125"/>
      <c r="HN394" s="125"/>
      <c r="HO394" s="125"/>
      <c r="HP394" s="125"/>
      <c r="HQ394" s="125"/>
      <c r="HR394" s="125"/>
      <c r="HS394" s="125"/>
      <c r="HT394" s="125"/>
      <c r="HU394" s="125"/>
      <c r="HV394" s="125"/>
      <c r="HW394" s="125"/>
      <c r="HX394" s="125"/>
      <c r="HY394" s="125"/>
      <c r="HZ394" s="125"/>
      <c r="IA394" s="125"/>
      <c r="IB394" s="125"/>
      <c r="IC394" s="125"/>
      <c r="ID394" s="125"/>
      <c r="IE394" s="125"/>
      <c r="IF394" s="125"/>
      <c r="IG394" s="125"/>
      <c r="IH394" s="125"/>
      <c r="II394" s="125"/>
      <c r="IJ394" s="125"/>
      <c r="IK394" s="125"/>
      <c r="IL394" s="125"/>
      <c r="IM394" s="125"/>
      <c r="IN394" s="125"/>
      <c r="IO394" s="125"/>
      <c r="IP394" s="125"/>
      <c r="IQ394" s="125"/>
      <c r="IR394" s="125"/>
      <c r="IS394" s="125"/>
      <c r="IT394" s="125"/>
      <c r="IU394" s="125"/>
      <c r="IV394" s="126"/>
    </row>
    <row r="395" spans="1:256" s="17" customFormat="1" ht="15.75" customHeight="1">
      <c r="A395" s="43">
        <v>5</v>
      </c>
      <c r="B395" s="85"/>
      <c r="C395" s="45"/>
      <c r="D395" s="17" t="s">
        <v>560</v>
      </c>
      <c r="E395" s="43"/>
      <c r="F395" s="43"/>
      <c r="G395" s="43"/>
      <c r="H395" s="47">
        <v>15</v>
      </c>
      <c r="I395" s="13"/>
      <c r="J395" s="62">
        <f>SUM(H395*I395)</f>
        <v>0</v>
      </c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5"/>
      <c r="BL395" s="125"/>
      <c r="BM395" s="125"/>
      <c r="BN395" s="125"/>
      <c r="BO395" s="125"/>
      <c r="BP395" s="125"/>
      <c r="BQ395" s="125"/>
      <c r="BR395" s="125"/>
      <c r="BS395" s="125"/>
      <c r="BT395" s="125"/>
      <c r="BU395" s="125"/>
      <c r="BV395" s="125"/>
      <c r="BW395" s="125"/>
      <c r="BX395" s="125"/>
      <c r="BY395" s="125"/>
      <c r="BZ395" s="125"/>
      <c r="CA395" s="125"/>
      <c r="CB395" s="125"/>
      <c r="CC395" s="125"/>
      <c r="CD395" s="125"/>
      <c r="CE395" s="125"/>
      <c r="CF395" s="125"/>
      <c r="CG395" s="125"/>
      <c r="CH395" s="125"/>
      <c r="CI395" s="125"/>
      <c r="CJ395" s="125"/>
      <c r="CK395" s="125"/>
      <c r="CL395" s="125"/>
      <c r="CM395" s="125"/>
      <c r="CN395" s="125"/>
      <c r="CO395" s="125"/>
      <c r="CP395" s="125"/>
      <c r="CQ395" s="125"/>
      <c r="CR395" s="125"/>
      <c r="CS395" s="125"/>
      <c r="CT395" s="125"/>
      <c r="CU395" s="125"/>
      <c r="CV395" s="125"/>
      <c r="CW395" s="125"/>
      <c r="CX395" s="125"/>
      <c r="CY395" s="125"/>
      <c r="CZ395" s="125"/>
      <c r="DA395" s="125"/>
      <c r="DB395" s="125"/>
      <c r="DC395" s="125"/>
      <c r="DD395" s="125"/>
      <c r="DE395" s="125"/>
      <c r="DF395" s="125"/>
      <c r="DG395" s="125"/>
      <c r="DH395" s="125"/>
      <c r="DI395" s="125"/>
      <c r="DJ395" s="125"/>
      <c r="DK395" s="125"/>
      <c r="DL395" s="125"/>
      <c r="DM395" s="125"/>
      <c r="DN395" s="125"/>
      <c r="DO395" s="125"/>
      <c r="DP395" s="125"/>
      <c r="DQ395" s="125"/>
      <c r="DR395" s="125"/>
      <c r="DS395" s="125"/>
      <c r="DT395" s="125"/>
      <c r="DU395" s="125"/>
      <c r="DV395" s="125"/>
      <c r="DW395" s="125"/>
      <c r="DX395" s="125"/>
      <c r="DY395" s="125"/>
      <c r="DZ395" s="125"/>
      <c r="EA395" s="125"/>
      <c r="EB395" s="125"/>
      <c r="EC395" s="125"/>
      <c r="ED395" s="125"/>
      <c r="EE395" s="125"/>
      <c r="EF395" s="125"/>
      <c r="EG395" s="125"/>
      <c r="EH395" s="125"/>
      <c r="EI395" s="125"/>
      <c r="EJ395" s="125"/>
      <c r="EK395" s="125"/>
      <c r="EL395" s="125"/>
      <c r="EM395" s="125"/>
      <c r="EN395" s="125"/>
      <c r="EO395" s="125"/>
      <c r="EP395" s="125"/>
      <c r="EQ395" s="125"/>
      <c r="ER395" s="125"/>
      <c r="ES395" s="125"/>
      <c r="ET395" s="125"/>
      <c r="EU395" s="125"/>
      <c r="EV395" s="125"/>
      <c r="EW395" s="125"/>
      <c r="EX395" s="125"/>
      <c r="EY395" s="125"/>
      <c r="EZ395" s="125"/>
      <c r="FA395" s="125"/>
      <c r="FB395" s="125"/>
      <c r="FC395" s="125"/>
      <c r="FD395" s="125"/>
      <c r="FE395" s="125"/>
      <c r="FF395" s="125"/>
      <c r="FG395" s="125"/>
      <c r="FH395" s="125"/>
      <c r="FI395" s="125"/>
      <c r="FJ395" s="125"/>
      <c r="FK395" s="125"/>
      <c r="FL395" s="125"/>
      <c r="FM395" s="125"/>
      <c r="FN395" s="125"/>
      <c r="FO395" s="125"/>
      <c r="FP395" s="125"/>
      <c r="FQ395" s="125"/>
      <c r="FR395" s="125"/>
      <c r="FS395" s="125"/>
      <c r="FT395" s="125"/>
      <c r="FU395" s="125"/>
      <c r="FV395" s="125"/>
      <c r="FW395" s="125"/>
      <c r="FX395" s="125"/>
      <c r="FY395" s="125"/>
      <c r="FZ395" s="125"/>
      <c r="GA395" s="125"/>
      <c r="GB395" s="125"/>
      <c r="GC395" s="125"/>
      <c r="GD395" s="125"/>
      <c r="GE395" s="125"/>
      <c r="GF395" s="125"/>
      <c r="GG395" s="125"/>
      <c r="GH395" s="125"/>
      <c r="GI395" s="125"/>
      <c r="GJ395" s="125"/>
      <c r="GK395" s="125"/>
      <c r="GL395" s="125"/>
      <c r="GM395" s="125"/>
      <c r="GN395" s="125"/>
      <c r="GO395" s="125"/>
      <c r="GP395" s="125"/>
      <c r="GQ395" s="125"/>
      <c r="GR395" s="125"/>
      <c r="GS395" s="125"/>
      <c r="GT395" s="125"/>
      <c r="GU395" s="125"/>
      <c r="GV395" s="125"/>
      <c r="GW395" s="125"/>
      <c r="GX395" s="125"/>
      <c r="GY395" s="125"/>
      <c r="GZ395" s="125"/>
      <c r="HA395" s="125"/>
      <c r="HB395" s="125"/>
      <c r="HC395" s="125"/>
      <c r="HD395" s="125"/>
      <c r="HE395" s="125"/>
      <c r="HF395" s="125"/>
      <c r="HG395" s="125"/>
      <c r="HH395" s="125"/>
      <c r="HI395" s="125"/>
      <c r="HJ395" s="125"/>
      <c r="HK395" s="125"/>
      <c r="HL395" s="125"/>
      <c r="HM395" s="125"/>
      <c r="HN395" s="125"/>
      <c r="HO395" s="125"/>
      <c r="HP395" s="125"/>
      <c r="HQ395" s="125"/>
      <c r="HR395" s="125"/>
      <c r="HS395" s="125"/>
      <c r="HT395" s="125"/>
      <c r="HU395" s="125"/>
      <c r="HV395" s="125"/>
      <c r="HW395" s="125"/>
      <c r="HX395" s="125"/>
      <c r="HY395" s="125"/>
      <c r="HZ395" s="125"/>
      <c r="IA395" s="125"/>
      <c r="IB395" s="125"/>
      <c r="IC395" s="125"/>
      <c r="ID395" s="125"/>
      <c r="IE395" s="125"/>
      <c r="IF395" s="125"/>
      <c r="IG395" s="125"/>
      <c r="IH395" s="125"/>
      <c r="II395" s="125"/>
      <c r="IJ395" s="125"/>
      <c r="IK395" s="125"/>
      <c r="IL395" s="125"/>
      <c r="IM395" s="125"/>
      <c r="IN395" s="125"/>
      <c r="IO395" s="125"/>
      <c r="IP395" s="125"/>
      <c r="IQ395" s="125"/>
      <c r="IR395" s="125"/>
      <c r="IS395" s="125"/>
      <c r="IT395" s="125"/>
      <c r="IU395" s="125"/>
      <c r="IV395" s="126"/>
    </row>
    <row r="396" spans="1:256" s="17" customFormat="1" ht="39.75" customHeight="1">
      <c r="A396" s="1" t="s">
        <v>561</v>
      </c>
      <c r="B396" s="1"/>
      <c r="C396" s="1"/>
      <c r="D396" s="1"/>
      <c r="E396" s="1"/>
      <c r="F396" s="1"/>
      <c r="G396" s="1"/>
      <c r="H396" s="1"/>
      <c r="I396" s="41"/>
      <c r="J396" s="42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5"/>
      <c r="BL396" s="125"/>
      <c r="BM396" s="125"/>
      <c r="BN396" s="125"/>
      <c r="BO396" s="125"/>
      <c r="BP396" s="125"/>
      <c r="BQ396" s="125"/>
      <c r="BR396" s="125"/>
      <c r="BS396" s="125"/>
      <c r="BT396" s="125"/>
      <c r="BU396" s="125"/>
      <c r="BV396" s="125"/>
      <c r="BW396" s="125"/>
      <c r="BX396" s="125"/>
      <c r="BY396" s="125"/>
      <c r="BZ396" s="125"/>
      <c r="CA396" s="125"/>
      <c r="CB396" s="125"/>
      <c r="CC396" s="125"/>
      <c r="CD396" s="125"/>
      <c r="CE396" s="125"/>
      <c r="CF396" s="125"/>
      <c r="CG396" s="125"/>
      <c r="CH396" s="125"/>
      <c r="CI396" s="125"/>
      <c r="CJ396" s="125"/>
      <c r="CK396" s="125"/>
      <c r="CL396" s="125"/>
      <c r="CM396" s="125"/>
      <c r="CN396" s="125"/>
      <c r="CO396" s="125"/>
      <c r="CP396" s="125"/>
      <c r="CQ396" s="125"/>
      <c r="CR396" s="125"/>
      <c r="CS396" s="125"/>
      <c r="CT396" s="125"/>
      <c r="CU396" s="125"/>
      <c r="CV396" s="125"/>
      <c r="CW396" s="125"/>
      <c r="CX396" s="125"/>
      <c r="CY396" s="125"/>
      <c r="CZ396" s="125"/>
      <c r="DA396" s="125"/>
      <c r="DB396" s="125"/>
      <c r="DC396" s="125"/>
      <c r="DD396" s="125"/>
      <c r="DE396" s="125"/>
      <c r="DF396" s="125"/>
      <c r="DG396" s="125"/>
      <c r="DH396" s="125"/>
      <c r="DI396" s="125"/>
      <c r="DJ396" s="125"/>
      <c r="DK396" s="125"/>
      <c r="DL396" s="125"/>
      <c r="DM396" s="125"/>
      <c r="DN396" s="125"/>
      <c r="DO396" s="125"/>
      <c r="DP396" s="125"/>
      <c r="DQ396" s="125"/>
      <c r="DR396" s="125"/>
      <c r="DS396" s="125"/>
      <c r="DT396" s="125"/>
      <c r="DU396" s="125"/>
      <c r="DV396" s="125"/>
      <c r="DW396" s="125"/>
      <c r="DX396" s="125"/>
      <c r="DY396" s="125"/>
      <c r="DZ396" s="125"/>
      <c r="EA396" s="125"/>
      <c r="EB396" s="125"/>
      <c r="EC396" s="125"/>
      <c r="ED396" s="125"/>
      <c r="EE396" s="125"/>
      <c r="EF396" s="125"/>
      <c r="EG396" s="125"/>
      <c r="EH396" s="125"/>
      <c r="EI396" s="125"/>
      <c r="EJ396" s="125"/>
      <c r="EK396" s="125"/>
      <c r="EL396" s="125"/>
      <c r="EM396" s="125"/>
      <c r="EN396" s="125"/>
      <c r="EO396" s="125"/>
      <c r="EP396" s="125"/>
      <c r="EQ396" s="125"/>
      <c r="ER396" s="125"/>
      <c r="ES396" s="125"/>
      <c r="ET396" s="125"/>
      <c r="EU396" s="125"/>
      <c r="EV396" s="125"/>
      <c r="EW396" s="125"/>
      <c r="EX396" s="125"/>
      <c r="EY396" s="125"/>
      <c r="EZ396" s="125"/>
      <c r="FA396" s="125"/>
      <c r="FB396" s="125"/>
      <c r="FC396" s="125"/>
      <c r="FD396" s="125"/>
      <c r="FE396" s="125"/>
      <c r="FF396" s="125"/>
      <c r="FG396" s="125"/>
      <c r="FH396" s="125"/>
      <c r="FI396" s="125"/>
      <c r="FJ396" s="125"/>
      <c r="FK396" s="125"/>
      <c r="FL396" s="125"/>
      <c r="FM396" s="125"/>
      <c r="FN396" s="125"/>
      <c r="FO396" s="125"/>
      <c r="FP396" s="125"/>
      <c r="FQ396" s="125"/>
      <c r="FR396" s="125"/>
      <c r="FS396" s="125"/>
      <c r="FT396" s="125"/>
      <c r="FU396" s="125"/>
      <c r="FV396" s="125"/>
      <c r="FW396" s="125"/>
      <c r="FX396" s="125"/>
      <c r="FY396" s="125"/>
      <c r="FZ396" s="125"/>
      <c r="GA396" s="125"/>
      <c r="GB396" s="125"/>
      <c r="GC396" s="125"/>
      <c r="GD396" s="125"/>
      <c r="GE396" s="125"/>
      <c r="GF396" s="125"/>
      <c r="GG396" s="125"/>
      <c r="GH396" s="125"/>
      <c r="GI396" s="125"/>
      <c r="GJ396" s="125"/>
      <c r="GK396" s="125"/>
      <c r="GL396" s="125"/>
      <c r="GM396" s="125"/>
      <c r="GN396" s="125"/>
      <c r="GO396" s="125"/>
      <c r="GP396" s="125"/>
      <c r="GQ396" s="125"/>
      <c r="GR396" s="125"/>
      <c r="GS396" s="125"/>
      <c r="GT396" s="125"/>
      <c r="GU396" s="125"/>
      <c r="GV396" s="125"/>
      <c r="GW396" s="125"/>
      <c r="GX396" s="125"/>
      <c r="GY396" s="125"/>
      <c r="GZ396" s="125"/>
      <c r="HA396" s="125"/>
      <c r="HB396" s="125"/>
      <c r="HC396" s="125"/>
      <c r="HD396" s="125"/>
      <c r="HE396" s="125"/>
      <c r="HF396" s="125"/>
      <c r="HG396" s="125"/>
      <c r="HH396" s="125"/>
      <c r="HI396" s="125"/>
      <c r="HJ396" s="125"/>
      <c r="HK396" s="125"/>
      <c r="HL396" s="125"/>
      <c r="HM396" s="125"/>
      <c r="HN396" s="125"/>
      <c r="HO396" s="125"/>
      <c r="HP396" s="125"/>
      <c r="HQ396" s="125"/>
      <c r="HR396" s="125"/>
      <c r="HS396" s="125"/>
      <c r="HT396" s="125"/>
      <c r="HU396" s="125"/>
      <c r="HV396" s="125"/>
      <c r="HW396" s="125"/>
      <c r="HX396" s="125"/>
      <c r="HY396" s="125"/>
      <c r="HZ396" s="125"/>
      <c r="IA396" s="125"/>
      <c r="IB396" s="125"/>
      <c r="IC396" s="125"/>
      <c r="ID396" s="125"/>
      <c r="IE396" s="125"/>
      <c r="IF396" s="125"/>
      <c r="IG396" s="125"/>
      <c r="IH396" s="125"/>
      <c r="II396" s="125"/>
      <c r="IJ396" s="125"/>
      <c r="IK396" s="125"/>
      <c r="IL396" s="125"/>
      <c r="IM396" s="125"/>
      <c r="IN396" s="125"/>
      <c r="IO396" s="125"/>
      <c r="IP396" s="125"/>
      <c r="IQ396" s="125"/>
      <c r="IR396" s="125"/>
      <c r="IS396" s="125"/>
      <c r="IT396" s="125"/>
      <c r="IU396" s="125"/>
      <c r="IV396" s="126"/>
    </row>
    <row r="397" spans="1:256" s="17" customFormat="1" ht="15.75" customHeight="1">
      <c r="A397" s="43">
        <v>1</v>
      </c>
      <c r="B397" s="85" t="s">
        <v>562</v>
      </c>
      <c r="C397" s="45"/>
      <c r="D397" s="76" t="s">
        <v>563</v>
      </c>
      <c r="E397" s="47" t="s">
        <v>495</v>
      </c>
      <c r="F397" s="48">
        <v>388</v>
      </c>
      <c r="G397" s="48">
        <v>10</v>
      </c>
      <c r="H397" s="47">
        <v>120</v>
      </c>
      <c r="I397" s="13"/>
      <c r="J397" s="62">
        <f aca="true" t="shared" si="9" ref="J397:J405">H398*I397</f>
        <v>0</v>
      </c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X397" s="125"/>
      <c r="AY397" s="125"/>
      <c r="AZ397" s="125"/>
      <c r="BA397" s="125"/>
      <c r="BB397" s="125"/>
      <c r="BC397" s="125"/>
      <c r="BD397" s="125"/>
      <c r="BE397" s="125"/>
      <c r="BF397" s="125"/>
      <c r="BG397" s="125"/>
      <c r="BH397" s="125"/>
      <c r="BI397" s="125"/>
      <c r="BJ397" s="125"/>
      <c r="BK397" s="125"/>
      <c r="BL397" s="125"/>
      <c r="BM397" s="125"/>
      <c r="BN397" s="125"/>
      <c r="BO397" s="125"/>
      <c r="BP397" s="125"/>
      <c r="BQ397" s="125"/>
      <c r="BR397" s="125"/>
      <c r="BS397" s="125"/>
      <c r="BT397" s="125"/>
      <c r="BU397" s="125"/>
      <c r="BV397" s="125"/>
      <c r="BW397" s="125"/>
      <c r="BX397" s="125"/>
      <c r="BY397" s="125"/>
      <c r="BZ397" s="125"/>
      <c r="CA397" s="125"/>
      <c r="CB397" s="125"/>
      <c r="CC397" s="125"/>
      <c r="CD397" s="125"/>
      <c r="CE397" s="125"/>
      <c r="CF397" s="125"/>
      <c r="CG397" s="125"/>
      <c r="CH397" s="125"/>
      <c r="CI397" s="125"/>
      <c r="CJ397" s="125"/>
      <c r="CK397" s="125"/>
      <c r="CL397" s="125"/>
      <c r="CM397" s="125"/>
      <c r="CN397" s="125"/>
      <c r="CO397" s="125"/>
      <c r="CP397" s="125"/>
      <c r="CQ397" s="125"/>
      <c r="CR397" s="125"/>
      <c r="CS397" s="125"/>
      <c r="CT397" s="125"/>
      <c r="CU397" s="125"/>
      <c r="CV397" s="125"/>
      <c r="CW397" s="125"/>
      <c r="CX397" s="125"/>
      <c r="CY397" s="125"/>
      <c r="CZ397" s="125"/>
      <c r="DA397" s="125"/>
      <c r="DB397" s="125"/>
      <c r="DC397" s="125"/>
      <c r="DD397" s="125"/>
      <c r="DE397" s="125"/>
      <c r="DF397" s="125"/>
      <c r="DG397" s="125"/>
      <c r="DH397" s="125"/>
      <c r="DI397" s="125"/>
      <c r="DJ397" s="125"/>
      <c r="DK397" s="125"/>
      <c r="DL397" s="125"/>
      <c r="DM397" s="125"/>
      <c r="DN397" s="125"/>
      <c r="DO397" s="125"/>
      <c r="DP397" s="125"/>
      <c r="DQ397" s="125"/>
      <c r="DR397" s="125"/>
      <c r="DS397" s="125"/>
      <c r="DT397" s="125"/>
      <c r="DU397" s="125"/>
      <c r="DV397" s="125"/>
      <c r="DW397" s="125"/>
      <c r="DX397" s="125"/>
      <c r="DY397" s="125"/>
      <c r="DZ397" s="125"/>
      <c r="EA397" s="125"/>
      <c r="EB397" s="125"/>
      <c r="EC397" s="125"/>
      <c r="ED397" s="125"/>
      <c r="EE397" s="125"/>
      <c r="EF397" s="125"/>
      <c r="EG397" s="125"/>
      <c r="EH397" s="125"/>
      <c r="EI397" s="125"/>
      <c r="EJ397" s="125"/>
      <c r="EK397" s="125"/>
      <c r="EL397" s="125"/>
      <c r="EM397" s="125"/>
      <c r="EN397" s="125"/>
      <c r="EO397" s="125"/>
      <c r="EP397" s="125"/>
      <c r="EQ397" s="125"/>
      <c r="ER397" s="125"/>
      <c r="ES397" s="125"/>
      <c r="ET397" s="125"/>
      <c r="EU397" s="125"/>
      <c r="EV397" s="125"/>
      <c r="EW397" s="125"/>
      <c r="EX397" s="125"/>
      <c r="EY397" s="125"/>
      <c r="EZ397" s="125"/>
      <c r="FA397" s="125"/>
      <c r="FB397" s="125"/>
      <c r="FC397" s="125"/>
      <c r="FD397" s="125"/>
      <c r="FE397" s="125"/>
      <c r="FF397" s="125"/>
      <c r="FG397" s="125"/>
      <c r="FH397" s="125"/>
      <c r="FI397" s="125"/>
      <c r="FJ397" s="125"/>
      <c r="FK397" s="125"/>
      <c r="FL397" s="125"/>
      <c r="FM397" s="125"/>
      <c r="FN397" s="125"/>
      <c r="FO397" s="125"/>
      <c r="FP397" s="125"/>
      <c r="FQ397" s="125"/>
      <c r="FR397" s="125"/>
      <c r="FS397" s="125"/>
      <c r="FT397" s="125"/>
      <c r="FU397" s="125"/>
      <c r="FV397" s="125"/>
      <c r="FW397" s="125"/>
      <c r="FX397" s="125"/>
      <c r="FY397" s="125"/>
      <c r="FZ397" s="125"/>
      <c r="GA397" s="125"/>
      <c r="GB397" s="125"/>
      <c r="GC397" s="125"/>
      <c r="GD397" s="125"/>
      <c r="GE397" s="125"/>
      <c r="GF397" s="125"/>
      <c r="GG397" s="125"/>
      <c r="GH397" s="125"/>
      <c r="GI397" s="125"/>
      <c r="GJ397" s="125"/>
      <c r="GK397" s="125"/>
      <c r="GL397" s="125"/>
      <c r="GM397" s="125"/>
      <c r="GN397" s="125"/>
      <c r="GO397" s="125"/>
      <c r="GP397" s="125"/>
      <c r="GQ397" s="125"/>
      <c r="GR397" s="125"/>
      <c r="GS397" s="125"/>
      <c r="GT397" s="125"/>
      <c r="GU397" s="125"/>
      <c r="GV397" s="125"/>
      <c r="GW397" s="125"/>
      <c r="GX397" s="125"/>
      <c r="GY397" s="125"/>
      <c r="GZ397" s="125"/>
      <c r="HA397" s="125"/>
      <c r="HB397" s="125"/>
      <c r="HC397" s="125"/>
      <c r="HD397" s="125"/>
      <c r="HE397" s="125"/>
      <c r="HF397" s="125"/>
      <c r="HG397" s="125"/>
      <c r="HH397" s="125"/>
      <c r="HI397" s="125"/>
      <c r="HJ397" s="125"/>
      <c r="HK397" s="125"/>
      <c r="HL397" s="125"/>
      <c r="HM397" s="125"/>
      <c r="HN397" s="125"/>
      <c r="HO397" s="125"/>
      <c r="HP397" s="125"/>
      <c r="HQ397" s="125"/>
      <c r="HR397" s="125"/>
      <c r="HS397" s="125"/>
      <c r="HT397" s="125"/>
      <c r="HU397" s="125"/>
      <c r="HV397" s="125"/>
      <c r="HW397" s="125"/>
      <c r="HX397" s="125"/>
      <c r="HY397" s="125"/>
      <c r="HZ397" s="125"/>
      <c r="IA397" s="125"/>
      <c r="IB397" s="125"/>
      <c r="IC397" s="125"/>
      <c r="ID397" s="125"/>
      <c r="IE397" s="125"/>
      <c r="IF397" s="125"/>
      <c r="IG397" s="125"/>
      <c r="IH397" s="125"/>
      <c r="II397" s="125"/>
      <c r="IJ397" s="125"/>
      <c r="IK397" s="125"/>
      <c r="IL397" s="125"/>
      <c r="IM397" s="125"/>
      <c r="IN397" s="125"/>
      <c r="IO397" s="125"/>
      <c r="IP397" s="125"/>
      <c r="IQ397" s="125"/>
      <c r="IR397" s="125"/>
      <c r="IS397" s="125"/>
      <c r="IT397" s="125"/>
      <c r="IU397" s="125"/>
      <c r="IV397" s="126"/>
    </row>
    <row r="398" spans="1:256" s="17" customFormat="1" ht="15.75" customHeight="1">
      <c r="A398" s="43">
        <v>2</v>
      </c>
      <c r="B398" s="85"/>
      <c r="C398" s="45"/>
      <c r="D398" s="76" t="s">
        <v>564</v>
      </c>
      <c r="E398" s="47" t="s">
        <v>63</v>
      </c>
      <c r="F398" s="48">
        <v>48</v>
      </c>
      <c r="G398" s="48">
        <v>10</v>
      </c>
      <c r="H398" s="47">
        <v>100</v>
      </c>
      <c r="I398" s="13"/>
      <c r="J398" s="62">
        <f t="shared" si="9"/>
        <v>0</v>
      </c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X398" s="125"/>
      <c r="AY398" s="125"/>
      <c r="AZ398" s="125"/>
      <c r="BA398" s="125"/>
      <c r="BB398" s="125"/>
      <c r="BC398" s="125"/>
      <c r="BD398" s="125"/>
      <c r="BE398" s="125"/>
      <c r="BF398" s="125"/>
      <c r="BG398" s="125"/>
      <c r="BH398" s="125"/>
      <c r="BI398" s="125"/>
      <c r="BJ398" s="125"/>
      <c r="BK398" s="125"/>
      <c r="BL398" s="125"/>
      <c r="BM398" s="125"/>
      <c r="BN398" s="125"/>
      <c r="BO398" s="125"/>
      <c r="BP398" s="125"/>
      <c r="BQ398" s="125"/>
      <c r="BR398" s="125"/>
      <c r="BS398" s="125"/>
      <c r="BT398" s="125"/>
      <c r="BU398" s="125"/>
      <c r="BV398" s="125"/>
      <c r="BW398" s="125"/>
      <c r="BX398" s="125"/>
      <c r="BY398" s="125"/>
      <c r="BZ398" s="125"/>
      <c r="CA398" s="125"/>
      <c r="CB398" s="125"/>
      <c r="CC398" s="125"/>
      <c r="CD398" s="125"/>
      <c r="CE398" s="125"/>
      <c r="CF398" s="125"/>
      <c r="CG398" s="125"/>
      <c r="CH398" s="125"/>
      <c r="CI398" s="125"/>
      <c r="CJ398" s="125"/>
      <c r="CK398" s="125"/>
      <c r="CL398" s="125"/>
      <c r="CM398" s="125"/>
      <c r="CN398" s="125"/>
      <c r="CO398" s="125"/>
      <c r="CP398" s="125"/>
      <c r="CQ398" s="125"/>
      <c r="CR398" s="125"/>
      <c r="CS398" s="125"/>
      <c r="CT398" s="125"/>
      <c r="CU398" s="125"/>
      <c r="CV398" s="125"/>
      <c r="CW398" s="125"/>
      <c r="CX398" s="125"/>
      <c r="CY398" s="125"/>
      <c r="CZ398" s="125"/>
      <c r="DA398" s="125"/>
      <c r="DB398" s="125"/>
      <c r="DC398" s="125"/>
      <c r="DD398" s="125"/>
      <c r="DE398" s="125"/>
      <c r="DF398" s="125"/>
      <c r="DG398" s="125"/>
      <c r="DH398" s="125"/>
      <c r="DI398" s="125"/>
      <c r="DJ398" s="125"/>
      <c r="DK398" s="125"/>
      <c r="DL398" s="125"/>
      <c r="DM398" s="125"/>
      <c r="DN398" s="125"/>
      <c r="DO398" s="125"/>
      <c r="DP398" s="125"/>
      <c r="DQ398" s="125"/>
      <c r="DR398" s="125"/>
      <c r="DS398" s="125"/>
      <c r="DT398" s="125"/>
      <c r="DU398" s="125"/>
      <c r="DV398" s="125"/>
      <c r="DW398" s="125"/>
      <c r="DX398" s="125"/>
      <c r="DY398" s="125"/>
      <c r="DZ398" s="125"/>
      <c r="EA398" s="125"/>
      <c r="EB398" s="125"/>
      <c r="EC398" s="125"/>
      <c r="ED398" s="125"/>
      <c r="EE398" s="125"/>
      <c r="EF398" s="125"/>
      <c r="EG398" s="125"/>
      <c r="EH398" s="125"/>
      <c r="EI398" s="125"/>
      <c r="EJ398" s="125"/>
      <c r="EK398" s="125"/>
      <c r="EL398" s="125"/>
      <c r="EM398" s="125"/>
      <c r="EN398" s="125"/>
      <c r="EO398" s="125"/>
      <c r="EP398" s="125"/>
      <c r="EQ398" s="125"/>
      <c r="ER398" s="125"/>
      <c r="ES398" s="125"/>
      <c r="ET398" s="125"/>
      <c r="EU398" s="125"/>
      <c r="EV398" s="125"/>
      <c r="EW398" s="125"/>
      <c r="EX398" s="125"/>
      <c r="EY398" s="125"/>
      <c r="EZ398" s="125"/>
      <c r="FA398" s="125"/>
      <c r="FB398" s="125"/>
      <c r="FC398" s="125"/>
      <c r="FD398" s="125"/>
      <c r="FE398" s="125"/>
      <c r="FF398" s="125"/>
      <c r="FG398" s="125"/>
      <c r="FH398" s="125"/>
      <c r="FI398" s="125"/>
      <c r="FJ398" s="125"/>
      <c r="FK398" s="125"/>
      <c r="FL398" s="125"/>
      <c r="FM398" s="125"/>
      <c r="FN398" s="125"/>
      <c r="FO398" s="125"/>
      <c r="FP398" s="125"/>
      <c r="FQ398" s="125"/>
      <c r="FR398" s="125"/>
      <c r="FS398" s="125"/>
      <c r="FT398" s="125"/>
      <c r="FU398" s="125"/>
      <c r="FV398" s="125"/>
      <c r="FW398" s="125"/>
      <c r="FX398" s="125"/>
      <c r="FY398" s="125"/>
      <c r="FZ398" s="125"/>
      <c r="GA398" s="125"/>
      <c r="GB398" s="125"/>
      <c r="GC398" s="125"/>
      <c r="GD398" s="125"/>
      <c r="GE398" s="125"/>
      <c r="GF398" s="125"/>
      <c r="GG398" s="125"/>
      <c r="GH398" s="125"/>
      <c r="GI398" s="125"/>
      <c r="GJ398" s="125"/>
      <c r="GK398" s="125"/>
      <c r="GL398" s="125"/>
      <c r="GM398" s="125"/>
      <c r="GN398" s="125"/>
      <c r="GO398" s="125"/>
      <c r="GP398" s="125"/>
      <c r="GQ398" s="125"/>
      <c r="GR398" s="125"/>
      <c r="GS398" s="125"/>
      <c r="GT398" s="125"/>
      <c r="GU398" s="125"/>
      <c r="GV398" s="125"/>
      <c r="GW398" s="125"/>
      <c r="GX398" s="125"/>
      <c r="GY398" s="125"/>
      <c r="GZ398" s="125"/>
      <c r="HA398" s="125"/>
      <c r="HB398" s="125"/>
      <c r="HC398" s="125"/>
      <c r="HD398" s="125"/>
      <c r="HE398" s="125"/>
      <c r="HF398" s="125"/>
      <c r="HG398" s="125"/>
      <c r="HH398" s="125"/>
      <c r="HI398" s="125"/>
      <c r="HJ398" s="125"/>
      <c r="HK398" s="125"/>
      <c r="HL398" s="125"/>
      <c r="HM398" s="125"/>
      <c r="HN398" s="125"/>
      <c r="HO398" s="125"/>
      <c r="HP398" s="125"/>
      <c r="HQ398" s="125"/>
      <c r="HR398" s="125"/>
      <c r="HS398" s="125"/>
      <c r="HT398" s="125"/>
      <c r="HU398" s="125"/>
      <c r="HV398" s="125"/>
      <c r="HW398" s="125"/>
      <c r="HX398" s="125"/>
      <c r="HY398" s="125"/>
      <c r="HZ398" s="125"/>
      <c r="IA398" s="125"/>
      <c r="IB398" s="125"/>
      <c r="IC398" s="125"/>
      <c r="ID398" s="125"/>
      <c r="IE398" s="125"/>
      <c r="IF398" s="125"/>
      <c r="IG398" s="125"/>
      <c r="IH398" s="125"/>
      <c r="II398" s="125"/>
      <c r="IJ398" s="125"/>
      <c r="IK398" s="125"/>
      <c r="IL398" s="125"/>
      <c r="IM398" s="125"/>
      <c r="IN398" s="125"/>
      <c r="IO398" s="125"/>
      <c r="IP398" s="125"/>
      <c r="IQ398" s="125"/>
      <c r="IR398" s="125"/>
      <c r="IS398" s="125"/>
      <c r="IT398" s="125"/>
      <c r="IU398" s="125"/>
      <c r="IV398" s="126"/>
    </row>
    <row r="399" spans="1:256" s="125" customFormat="1" ht="15.75" customHeight="1">
      <c r="A399" s="43">
        <v>3</v>
      </c>
      <c r="B399" s="85"/>
      <c r="C399" s="45"/>
      <c r="D399" s="76" t="s">
        <v>565</v>
      </c>
      <c r="E399" s="47" t="s">
        <v>566</v>
      </c>
      <c r="F399" s="48">
        <v>128</v>
      </c>
      <c r="G399" s="48">
        <v>5</v>
      </c>
      <c r="H399" s="47">
        <v>360</v>
      </c>
      <c r="I399" s="13"/>
      <c r="J399" s="62">
        <f t="shared" si="9"/>
        <v>0</v>
      </c>
      <c r="IV399" s="126"/>
    </row>
    <row r="400" spans="1:256" s="125" customFormat="1" ht="15.75" customHeight="1">
      <c r="A400" s="43">
        <v>4</v>
      </c>
      <c r="B400" s="85" t="s">
        <v>562</v>
      </c>
      <c r="C400" s="45"/>
      <c r="D400" s="76" t="s">
        <v>567</v>
      </c>
      <c r="E400" s="47" t="s">
        <v>267</v>
      </c>
      <c r="F400" s="127">
        <v>672</v>
      </c>
      <c r="G400" s="48">
        <v>10</v>
      </c>
      <c r="H400" s="47">
        <v>600</v>
      </c>
      <c r="I400" s="13"/>
      <c r="J400" s="62">
        <f t="shared" si="9"/>
        <v>0</v>
      </c>
      <c r="IV400" s="126"/>
    </row>
    <row r="401" spans="1:256" s="125" customFormat="1" ht="43.5" customHeight="1">
      <c r="A401" s="43">
        <v>5</v>
      </c>
      <c r="B401" s="85" t="s">
        <v>568</v>
      </c>
      <c r="C401" s="45"/>
      <c r="D401" s="76" t="s">
        <v>569</v>
      </c>
      <c r="E401" s="47" t="s">
        <v>63</v>
      </c>
      <c r="F401" s="127">
        <v>44</v>
      </c>
      <c r="G401" s="48">
        <v>20</v>
      </c>
      <c r="H401" s="47">
        <v>60</v>
      </c>
      <c r="I401" s="13"/>
      <c r="J401" s="62">
        <f t="shared" si="9"/>
        <v>0</v>
      </c>
      <c r="IV401" s="126"/>
    </row>
    <row r="402" spans="1:256" s="125" customFormat="1" ht="24.75" customHeight="1">
      <c r="A402" s="43">
        <v>6</v>
      </c>
      <c r="B402" s="85" t="s">
        <v>393</v>
      </c>
      <c r="C402" s="45"/>
      <c r="D402" s="76" t="s">
        <v>394</v>
      </c>
      <c r="E402" s="47" t="s">
        <v>22</v>
      </c>
      <c r="F402" s="48">
        <v>188</v>
      </c>
      <c r="G402" s="48">
        <v>20</v>
      </c>
      <c r="H402" s="79">
        <v>85</v>
      </c>
      <c r="I402" s="13"/>
      <c r="J402" s="62">
        <f t="shared" si="9"/>
        <v>0</v>
      </c>
      <c r="IV402" s="126"/>
    </row>
    <row r="403" spans="1:256" s="125" customFormat="1" ht="19.5" customHeight="1">
      <c r="A403" s="43">
        <v>7</v>
      </c>
      <c r="B403" s="128" t="s">
        <v>570</v>
      </c>
      <c r="C403" s="129"/>
      <c r="D403" s="130" t="s">
        <v>571</v>
      </c>
      <c r="E403" s="129" t="s">
        <v>572</v>
      </c>
      <c r="F403" s="129">
        <v>68</v>
      </c>
      <c r="G403" s="129">
        <v>50</v>
      </c>
      <c r="H403" s="47">
        <v>75</v>
      </c>
      <c r="I403" s="13"/>
      <c r="J403" s="62">
        <f t="shared" si="9"/>
        <v>0</v>
      </c>
      <c r="IV403" s="126"/>
    </row>
    <row r="404" spans="1:256" s="125" customFormat="1" ht="38.25" customHeight="1">
      <c r="A404" s="43">
        <v>8</v>
      </c>
      <c r="B404" s="128" t="s">
        <v>573</v>
      </c>
      <c r="C404" s="129" t="s">
        <v>574</v>
      </c>
      <c r="D404" s="130" t="s">
        <v>575</v>
      </c>
      <c r="E404" s="129" t="s">
        <v>315</v>
      </c>
      <c r="F404" s="129">
        <v>128</v>
      </c>
      <c r="G404" s="129">
        <v>10</v>
      </c>
      <c r="H404" s="47">
        <v>200</v>
      </c>
      <c r="I404" s="13"/>
      <c r="J404" s="62">
        <f t="shared" si="9"/>
        <v>0</v>
      </c>
      <c r="IV404" s="126"/>
    </row>
    <row r="405" spans="1:256" s="125" customFormat="1" ht="29.25" customHeight="1">
      <c r="A405" s="43">
        <v>9</v>
      </c>
      <c r="B405" s="128" t="s">
        <v>573</v>
      </c>
      <c r="C405" s="131"/>
      <c r="D405" s="130" t="s">
        <v>576</v>
      </c>
      <c r="E405" s="129" t="s">
        <v>315</v>
      </c>
      <c r="F405" s="129">
        <v>128</v>
      </c>
      <c r="G405" s="129">
        <v>10</v>
      </c>
      <c r="H405" s="47">
        <v>250</v>
      </c>
      <c r="I405" s="13"/>
      <c r="J405" s="62">
        <f t="shared" si="9"/>
        <v>0</v>
      </c>
      <c r="IV405" s="126"/>
    </row>
    <row r="406" spans="1:256" s="125" customFormat="1" ht="21" customHeight="1">
      <c r="A406" s="43">
        <v>10</v>
      </c>
      <c r="B406" s="132" t="s">
        <v>577</v>
      </c>
      <c r="C406" s="133" t="s">
        <v>578</v>
      </c>
      <c r="D406" s="132" t="s">
        <v>579</v>
      </c>
      <c r="E406" s="133" t="s">
        <v>315</v>
      </c>
      <c r="F406" s="133">
        <v>144</v>
      </c>
      <c r="G406" s="133">
        <v>5</v>
      </c>
      <c r="H406" s="134">
        <v>250</v>
      </c>
      <c r="I406" s="62"/>
      <c r="J406" s="135">
        <f>SUM(H406*I406)</f>
        <v>0</v>
      </c>
      <c r="IV406" s="126"/>
    </row>
    <row r="407" spans="1:256" s="125" customFormat="1" ht="14.25" customHeight="1">
      <c r="A407" s="133">
        <v>11</v>
      </c>
      <c r="B407" s="132" t="s">
        <v>580</v>
      </c>
      <c r="C407" s="133" t="s">
        <v>581</v>
      </c>
      <c r="D407" s="132" t="s">
        <v>582</v>
      </c>
      <c r="E407" s="132"/>
      <c r="F407" s="133">
        <v>112</v>
      </c>
      <c r="G407" s="132"/>
      <c r="H407" s="134">
        <v>100</v>
      </c>
      <c r="I407" s="135"/>
      <c r="J407" s="135">
        <f>SUM(H407*I407)</f>
        <v>0</v>
      </c>
      <c r="IV407" s="126"/>
    </row>
    <row r="408" spans="1:256" s="125" customFormat="1" ht="14.25" customHeight="1">
      <c r="A408" s="133">
        <v>12</v>
      </c>
      <c r="B408" s="132" t="s">
        <v>580</v>
      </c>
      <c r="C408" s="133" t="s">
        <v>581</v>
      </c>
      <c r="D408" s="132" t="s">
        <v>583</v>
      </c>
      <c r="E408" s="132"/>
      <c r="F408" s="133">
        <v>112</v>
      </c>
      <c r="G408" s="132"/>
      <c r="H408" s="134">
        <v>120</v>
      </c>
      <c r="I408" s="135"/>
      <c r="J408" s="135">
        <f>SUM(H408*I408)</f>
        <v>0</v>
      </c>
      <c r="IV408" s="126"/>
    </row>
    <row r="409" spans="1:256" s="125" customFormat="1" ht="12.75" customHeight="1">
      <c r="A409" s="82"/>
      <c r="B409" s="82"/>
      <c r="C409" s="129"/>
      <c r="D409" s="82"/>
      <c r="E409" s="82"/>
      <c r="F409" s="82"/>
      <c r="G409" s="82"/>
      <c r="H409" s="136"/>
      <c r="I409" s="135"/>
      <c r="J409" s="135"/>
      <c r="IV409" s="126"/>
    </row>
    <row r="410" spans="1:256" s="125" customFormat="1" ht="14.25" customHeight="1">
      <c r="A410" s="82"/>
      <c r="B410" s="82"/>
      <c r="C410" s="136"/>
      <c r="D410" s="82"/>
      <c r="E410" s="82"/>
      <c r="F410" s="82"/>
      <c r="G410" s="82"/>
      <c r="H410" s="136"/>
      <c r="I410" s="135"/>
      <c r="J410" s="135"/>
      <c r="IV410" s="126"/>
    </row>
    <row r="411" spans="1:256" s="125" customFormat="1" ht="14.25" customHeight="1">
      <c r="A411" s="82"/>
      <c r="B411" s="82"/>
      <c r="C411" s="136"/>
      <c r="D411" s="82"/>
      <c r="E411" s="82"/>
      <c r="F411" s="82"/>
      <c r="G411" s="82"/>
      <c r="H411" s="136"/>
      <c r="I411" s="135"/>
      <c r="J411" s="135"/>
      <c r="IV411" s="126"/>
    </row>
    <row r="412" spans="1:256" s="125" customFormat="1" ht="12.75" customHeight="1">
      <c r="A412" s="82"/>
      <c r="B412" s="82"/>
      <c r="C412" s="136"/>
      <c r="D412" s="82"/>
      <c r="E412" s="82"/>
      <c r="F412" s="82"/>
      <c r="G412" s="82"/>
      <c r="H412" s="136"/>
      <c r="I412" s="135"/>
      <c r="J412" s="135"/>
      <c r="IV412" s="126"/>
    </row>
    <row r="413" spans="1:256" s="125" customFormat="1" ht="27" customHeight="1">
      <c r="A413" s="82"/>
      <c r="B413" s="82"/>
      <c r="C413" s="136"/>
      <c r="D413" s="82"/>
      <c r="E413" s="82"/>
      <c r="F413" s="82"/>
      <c r="G413" s="82"/>
      <c r="H413" s="136"/>
      <c r="I413" s="135"/>
      <c r="J413" s="135"/>
      <c r="IV413" s="126"/>
    </row>
    <row r="414" spans="1:256" s="125" customFormat="1" ht="14.25" customHeight="1">
      <c r="A414" s="82"/>
      <c r="B414" s="82"/>
      <c r="C414" s="136"/>
      <c r="D414" s="82"/>
      <c r="E414" s="82"/>
      <c r="F414" s="82"/>
      <c r="G414" s="82"/>
      <c r="H414" s="136"/>
      <c r="I414" s="135"/>
      <c r="J414" s="135"/>
      <c r="IV414" s="126"/>
    </row>
    <row r="415" spans="1:256" s="125" customFormat="1" ht="14.25" customHeight="1">
      <c r="A415" s="82"/>
      <c r="B415" s="82"/>
      <c r="C415" s="136"/>
      <c r="D415" s="82"/>
      <c r="E415" s="82"/>
      <c r="F415" s="82"/>
      <c r="G415" s="82"/>
      <c r="H415" s="136"/>
      <c r="I415" s="135"/>
      <c r="J415" s="135"/>
      <c r="IV415" s="126"/>
    </row>
    <row r="416" spans="1:256" s="125" customFormat="1" ht="14.25" customHeight="1">
      <c r="A416" s="82"/>
      <c r="B416" s="82"/>
      <c r="C416" s="136"/>
      <c r="D416" s="82"/>
      <c r="E416" s="82"/>
      <c r="F416" s="82"/>
      <c r="G416" s="82"/>
      <c r="H416" s="136"/>
      <c r="I416" s="135"/>
      <c r="J416" s="135"/>
      <c r="IV416" s="126"/>
    </row>
    <row r="417" spans="1:256" s="125" customFormat="1" ht="30.75" customHeight="1">
      <c r="A417" s="82"/>
      <c r="B417" s="82"/>
      <c r="C417" s="136"/>
      <c r="D417" s="82"/>
      <c r="E417" s="82"/>
      <c r="F417" s="82"/>
      <c r="G417" s="82"/>
      <c r="H417" s="136"/>
      <c r="I417" s="13"/>
      <c r="J417" s="62"/>
      <c r="K417" s="17"/>
      <c r="L417" s="17"/>
      <c r="M417" s="17"/>
      <c r="N417" s="17"/>
      <c r="O417" s="17"/>
      <c r="P417" s="17"/>
      <c r="IV417" s="126"/>
    </row>
    <row r="418" spans="1:256" s="125" customFormat="1" ht="22.5" customHeight="1">
      <c r="A418" s="82"/>
      <c r="B418" s="82"/>
      <c r="C418" s="136"/>
      <c r="D418" s="82"/>
      <c r="E418" s="82"/>
      <c r="F418" s="82"/>
      <c r="G418" s="82"/>
      <c r="H418" s="136"/>
      <c r="I418" s="135"/>
      <c r="J418" s="135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  <c r="IT418" s="17"/>
      <c r="IU418" s="17"/>
      <c r="IV418" s="18"/>
    </row>
    <row r="419" spans="1:256" s="125" customFormat="1" ht="27.75" customHeight="1">
      <c r="A419" s="82"/>
      <c r="B419" s="82"/>
      <c r="C419" s="136"/>
      <c r="D419" s="82"/>
      <c r="E419" s="82"/>
      <c r="F419" s="82"/>
      <c r="G419" s="82"/>
      <c r="H419" s="136"/>
      <c r="I419" s="135"/>
      <c r="J419" s="135"/>
      <c r="IV419" s="126"/>
    </row>
    <row r="420" spans="1:256" s="125" customFormat="1" ht="14.25" customHeight="1">
      <c r="A420" s="82"/>
      <c r="B420" s="82"/>
      <c r="C420" s="136"/>
      <c r="D420" s="82"/>
      <c r="E420" s="82"/>
      <c r="F420" s="82"/>
      <c r="G420" s="82"/>
      <c r="H420" s="136"/>
      <c r="I420" s="135"/>
      <c r="J420" s="135"/>
      <c r="IV420" s="126"/>
    </row>
    <row r="421" spans="1:256" s="125" customFormat="1" ht="14.25" customHeight="1">
      <c r="A421" s="82"/>
      <c r="B421" s="82"/>
      <c r="C421" s="136"/>
      <c r="D421" s="82"/>
      <c r="E421" s="82"/>
      <c r="F421" s="82"/>
      <c r="G421" s="82"/>
      <c r="H421" s="136"/>
      <c r="I421" s="135"/>
      <c r="J421" s="135"/>
      <c r="IV421" s="126"/>
    </row>
    <row r="422" spans="1:256" s="125" customFormat="1" ht="14.25" customHeight="1">
      <c r="A422" s="82"/>
      <c r="B422" s="82"/>
      <c r="C422" s="136"/>
      <c r="D422" s="82"/>
      <c r="E422" s="82"/>
      <c r="F422" s="82"/>
      <c r="G422" s="82"/>
      <c r="H422" s="136"/>
      <c r="I422" s="135"/>
      <c r="J422" s="135"/>
      <c r="IV422" s="126"/>
    </row>
    <row r="423" spans="1:256" s="125" customFormat="1" ht="14.25" customHeight="1">
      <c r="A423" s="82"/>
      <c r="B423" s="82"/>
      <c r="C423" s="136"/>
      <c r="D423" s="82"/>
      <c r="E423" s="82"/>
      <c r="F423" s="82"/>
      <c r="G423" s="82"/>
      <c r="H423" s="136"/>
      <c r="I423" s="135"/>
      <c r="J423" s="135"/>
      <c r="IV423" s="126"/>
    </row>
    <row r="424" spans="1:256" s="125" customFormat="1" ht="27" customHeight="1">
      <c r="A424" s="82"/>
      <c r="B424" s="82"/>
      <c r="C424" s="136"/>
      <c r="D424" s="82"/>
      <c r="E424" s="82"/>
      <c r="F424" s="82"/>
      <c r="G424" s="82"/>
      <c r="H424" s="136"/>
      <c r="I424" s="13"/>
      <c r="J424" s="62"/>
      <c r="K424" s="17"/>
      <c r="L424" s="17"/>
      <c r="M424" s="17"/>
      <c r="N424" s="17"/>
      <c r="O424" s="17"/>
      <c r="P424" s="17"/>
      <c r="IV424" s="126"/>
    </row>
    <row r="425" spans="1:256" s="17" customFormat="1" ht="14.25" customHeight="1">
      <c r="A425" s="82"/>
      <c r="B425" s="82"/>
      <c r="C425" s="136"/>
      <c r="D425" s="82"/>
      <c r="E425" s="82"/>
      <c r="F425" s="82"/>
      <c r="G425" s="82"/>
      <c r="H425" s="136"/>
      <c r="I425" s="13"/>
      <c r="J425" s="62"/>
      <c r="IV425" s="18"/>
    </row>
    <row r="426" spans="1:256" s="125" customFormat="1" ht="43.5" customHeight="1">
      <c r="A426" s="82"/>
      <c r="B426" s="82"/>
      <c r="C426" s="136"/>
      <c r="D426" s="82"/>
      <c r="E426" s="82"/>
      <c r="F426" s="82"/>
      <c r="G426" s="82"/>
      <c r="H426" s="136"/>
      <c r="I426" s="135"/>
      <c r="J426" s="135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  <c r="IT426" s="17"/>
      <c r="IU426" s="17"/>
      <c r="IV426" s="18"/>
    </row>
    <row r="427" spans="1:256" s="125" customFormat="1" ht="30.75" customHeight="1">
      <c r="A427" s="82"/>
      <c r="B427" s="82"/>
      <c r="C427" s="136"/>
      <c r="D427" s="82"/>
      <c r="E427" s="82"/>
      <c r="F427" s="82"/>
      <c r="G427" s="82"/>
      <c r="H427" s="136"/>
      <c r="I427" s="135"/>
      <c r="J427" s="135"/>
      <c r="IV427" s="126"/>
    </row>
    <row r="428" spans="1:256" s="125" customFormat="1" ht="14.25" customHeight="1">
      <c r="A428" s="82"/>
      <c r="B428" s="82"/>
      <c r="C428" s="136"/>
      <c r="D428" s="82"/>
      <c r="E428" s="82"/>
      <c r="F428" s="82"/>
      <c r="G428" s="82"/>
      <c r="H428" s="136"/>
      <c r="I428" s="135"/>
      <c r="J428" s="135"/>
      <c r="IV428" s="126"/>
    </row>
    <row r="429" spans="1:256" s="125" customFormat="1" ht="24.75" customHeight="1">
      <c r="A429" s="82"/>
      <c r="B429" s="82"/>
      <c r="C429" s="136"/>
      <c r="D429" s="82"/>
      <c r="E429" s="82"/>
      <c r="F429" s="82"/>
      <c r="G429" s="82"/>
      <c r="H429" s="136"/>
      <c r="I429" s="135"/>
      <c r="J429" s="135"/>
      <c r="IV429" s="126"/>
    </row>
    <row r="430" spans="1:256" s="125" customFormat="1" ht="14.25" customHeight="1">
      <c r="A430" s="82"/>
      <c r="B430" s="82"/>
      <c r="C430" s="136"/>
      <c r="D430" s="82"/>
      <c r="E430" s="82"/>
      <c r="F430" s="82"/>
      <c r="G430" s="82"/>
      <c r="H430" s="136"/>
      <c r="I430" s="135"/>
      <c r="J430" s="135"/>
      <c r="IV430" s="126"/>
    </row>
    <row r="431" spans="1:256" s="125" customFormat="1" ht="28.5" customHeight="1">
      <c r="A431" s="82"/>
      <c r="B431" s="82"/>
      <c r="C431" s="136"/>
      <c r="D431" s="82"/>
      <c r="E431" s="82"/>
      <c r="F431" s="82"/>
      <c r="G431" s="82"/>
      <c r="H431" s="136"/>
      <c r="I431" s="135"/>
      <c r="J431" s="135"/>
      <c r="IV431" s="126"/>
    </row>
    <row r="432" spans="1:256" s="17" customFormat="1" ht="14.25" customHeight="1">
      <c r="A432" s="82"/>
      <c r="B432" s="82"/>
      <c r="C432" s="136"/>
      <c r="D432" s="82"/>
      <c r="E432" s="82"/>
      <c r="F432" s="82"/>
      <c r="G432" s="82"/>
      <c r="H432" s="136"/>
      <c r="I432" s="135"/>
      <c r="J432" s="13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  <c r="AG432" s="125"/>
      <c r="AH432" s="125"/>
      <c r="AI432" s="125"/>
      <c r="AJ432" s="125"/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  <c r="AV432" s="125"/>
      <c r="AW432" s="125"/>
      <c r="AX432" s="125"/>
      <c r="AY432" s="125"/>
      <c r="AZ432" s="125"/>
      <c r="BA432" s="125"/>
      <c r="BB432" s="125"/>
      <c r="BC432" s="125"/>
      <c r="BD432" s="125"/>
      <c r="BE432" s="125"/>
      <c r="BF432" s="125"/>
      <c r="BG432" s="125"/>
      <c r="BH432" s="125"/>
      <c r="BI432" s="125"/>
      <c r="BJ432" s="125"/>
      <c r="BK432" s="125"/>
      <c r="BL432" s="125"/>
      <c r="BM432" s="125"/>
      <c r="BN432" s="125"/>
      <c r="BO432" s="125"/>
      <c r="BP432" s="125"/>
      <c r="BQ432" s="125"/>
      <c r="BR432" s="125"/>
      <c r="BS432" s="125"/>
      <c r="BT432" s="125"/>
      <c r="BU432" s="125"/>
      <c r="BV432" s="125"/>
      <c r="BW432" s="125"/>
      <c r="BX432" s="125"/>
      <c r="BY432" s="125"/>
      <c r="BZ432" s="125"/>
      <c r="CA432" s="125"/>
      <c r="CB432" s="125"/>
      <c r="CC432" s="125"/>
      <c r="CD432" s="125"/>
      <c r="CE432" s="125"/>
      <c r="CF432" s="125"/>
      <c r="CG432" s="125"/>
      <c r="CH432" s="125"/>
      <c r="CI432" s="125"/>
      <c r="CJ432" s="125"/>
      <c r="CK432" s="125"/>
      <c r="CL432" s="125"/>
      <c r="CM432" s="125"/>
      <c r="CN432" s="125"/>
      <c r="CO432" s="125"/>
      <c r="CP432" s="125"/>
      <c r="CQ432" s="125"/>
      <c r="CR432" s="125"/>
      <c r="CS432" s="125"/>
      <c r="CT432" s="125"/>
      <c r="CU432" s="125"/>
      <c r="CV432" s="125"/>
      <c r="CW432" s="125"/>
      <c r="CX432" s="125"/>
      <c r="CY432" s="125"/>
      <c r="CZ432" s="125"/>
      <c r="DA432" s="125"/>
      <c r="DB432" s="125"/>
      <c r="DC432" s="125"/>
      <c r="DD432" s="125"/>
      <c r="DE432" s="125"/>
      <c r="DF432" s="125"/>
      <c r="DG432" s="125"/>
      <c r="DH432" s="125"/>
      <c r="DI432" s="125"/>
      <c r="DJ432" s="125"/>
      <c r="DK432" s="125"/>
      <c r="DL432" s="125"/>
      <c r="DM432" s="125"/>
      <c r="DN432" s="125"/>
      <c r="DO432" s="125"/>
      <c r="DP432" s="125"/>
      <c r="DQ432" s="125"/>
      <c r="DR432" s="125"/>
      <c r="DS432" s="125"/>
      <c r="DT432" s="125"/>
      <c r="DU432" s="125"/>
      <c r="DV432" s="125"/>
      <c r="DW432" s="125"/>
      <c r="DX432" s="125"/>
      <c r="DY432" s="125"/>
      <c r="DZ432" s="125"/>
      <c r="EA432" s="125"/>
      <c r="EB432" s="125"/>
      <c r="EC432" s="125"/>
      <c r="ED432" s="125"/>
      <c r="EE432" s="125"/>
      <c r="EF432" s="125"/>
      <c r="EG432" s="125"/>
      <c r="EH432" s="125"/>
      <c r="EI432" s="125"/>
      <c r="EJ432" s="125"/>
      <c r="EK432" s="125"/>
      <c r="EL432" s="125"/>
      <c r="EM432" s="125"/>
      <c r="EN432" s="125"/>
      <c r="EO432" s="125"/>
      <c r="EP432" s="125"/>
      <c r="EQ432" s="125"/>
      <c r="ER432" s="125"/>
      <c r="ES432" s="125"/>
      <c r="ET432" s="125"/>
      <c r="EU432" s="125"/>
      <c r="EV432" s="125"/>
      <c r="EW432" s="125"/>
      <c r="EX432" s="125"/>
      <c r="EY432" s="125"/>
      <c r="EZ432" s="125"/>
      <c r="FA432" s="125"/>
      <c r="FB432" s="125"/>
      <c r="FC432" s="125"/>
      <c r="FD432" s="125"/>
      <c r="FE432" s="125"/>
      <c r="FF432" s="125"/>
      <c r="FG432" s="125"/>
      <c r="FH432" s="125"/>
      <c r="FI432" s="125"/>
      <c r="FJ432" s="125"/>
      <c r="FK432" s="125"/>
      <c r="FL432" s="125"/>
      <c r="FM432" s="125"/>
      <c r="FN432" s="125"/>
      <c r="FO432" s="125"/>
      <c r="FP432" s="125"/>
      <c r="FQ432" s="125"/>
      <c r="FR432" s="125"/>
      <c r="FS432" s="125"/>
      <c r="FT432" s="125"/>
      <c r="FU432" s="125"/>
      <c r="FV432" s="125"/>
      <c r="FW432" s="125"/>
      <c r="FX432" s="125"/>
      <c r="FY432" s="125"/>
      <c r="FZ432" s="125"/>
      <c r="GA432" s="125"/>
      <c r="GB432" s="125"/>
      <c r="GC432" s="125"/>
      <c r="GD432" s="125"/>
      <c r="GE432" s="125"/>
      <c r="GF432" s="125"/>
      <c r="GG432" s="125"/>
      <c r="GH432" s="125"/>
      <c r="GI432" s="125"/>
      <c r="GJ432" s="125"/>
      <c r="GK432" s="125"/>
      <c r="GL432" s="125"/>
      <c r="GM432" s="125"/>
      <c r="GN432" s="125"/>
      <c r="GO432" s="125"/>
      <c r="GP432" s="125"/>
      <c r="GQ432" s="125"/>
      <c r="GR432" s="125"/>
      <c r="GS432" s="125"/>
      <c r="GT432" s="125"/>
      <c r="GU432" s="125"/>
      <c r="GV432" s="125"/>
      <c r="GW432" s="125"/>
      <c r="GX432" s="125"/>
      <c r="GY432" s="125"/>
      <c r="GZ432" s="125"/>
      <c r="HA432" s="125"/>
      <c r="HB432" s="125"/>
      <c r="HC432" s="125"/>
      <c r="HD432" s="125"/>
      <c r="HE432" s="125"/>
      <c r="HF432" s="125"/>
      <c r="HG432" s="125"/>
      <c r="HH432" s="125"/>
      <c r="HI432" s="125"/>
      <c r="HJ432" s="125"/>
      <c r="HK432" s="125"/>
      <c r="HL432" s="125"/>
      <c r="HM432" s="125"/>
      <c r="HN432" s="125"/>
      <c r="HO432" s="125"/>
      <c r="HP432" s="125"/>
      <c r="HQ432" s="125"/>
      <c r="HR432" s="125"/>
      <c r="HS432" s="125"/>
      <c r="HT432" s="125"/>
      <c r="HU432" s="125"/>
      <c r="HV432" s="125"/>
      <c r="HW432" s="125"/>
      <c r="HX432" s="125"/>
      <c r="HY432" s="125"/>
      <c r="HZ432" s="125"/>
      <c r="IA432" s="125"/>
      <c r="IB432" s="125"/>
      <c r="IC432" s="125"/>
      <c r="ID432" s="125"/>
      <c r="IE432" s="125"/>
      <c r="IF432" s="125"/>
      <c r="IG432" s="125"/>
      <c r="IH432" s="125"/>
      <c r="II432" s="125"/>
      <c r="IJ432" s="125"/>
      <c r="IK432" s="125"/>
      <c r="IL432" s="125"/>
      <c r="IM432" s="125"/>
      <c r="IN432" s="125"/>
      <c r="IO432" s="125"/>
      <c r="IP432" s="125"/>
      <c r="IQ432" s="125"/>
      <c r="IR432" s="125"/>
      <c r="IS432" s="125"/>
      <c r="IT432" s="125"/>
      <c r="IU432" s="125"/>
      <c r="IV432" s="126"/>
    </row>
    <row r="433" spans="1:256" s="17" customFormat="1" ht="42.75" customHeight="1">
      <c r="A433" s="82"/>
      <c r="B433" s="82"/>
      <c r="C433" s="136"/>
      <c r="D433" s="82"/>
      <c r="E433" s="82"/>
      <c r="F433" s="82"/>
      <c r="G433" s="82"/>
      <c r="H433" s="136"/>
      <c r="I433" s="135"/>
      <c r="J433" s="13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5"/>
      <c r="AP433" s="125"/>
      <c r="AQ433" s="125"/>
      <c r="AR433" s="125"/>
      <c r="AS433" s="125"/>
      <c r="AT433" s="125"/>
      <c r="AU433" s="125"/>
      <c r="AV433" s="125"/>
      <c r="AW433" s="125"/>
      <c r="AX433" s="125"/>
      <c r="AY433" s="125"/>
      <c r="AZ433" s="125"/>
      <c r="BA433" s="125"/>
      <c r="BB433" s="125"/>
      <c r="BC433" s="125"/>
      <c r="BD433" s="125"/>
      <c r="BE433" s="125"/>
      <c r="BF433" s="125"/>
      <c r="BG433" s="125"/>
      <c r="BH433" s="125"/>
      <c r="BI433" s="125"/>
      <c r="BJ433" s="125"/>
      <c r="BK433" s="125"/>
      <c r="BL433" s="125"/>
      <c r="BM433" s="125"/>
      <c r="BN433" s="125"/>
      <c r="BO433" s="125"/>
      <c r="BP433" s="125"/>
      <c r="BQ433" s="125"/>
      <c r="BR433" s="125"/>
      <c r="BS433" s="125"/>
      <c r="BT433" s="125"/>
      <c r="BU433" s="125"/>
      <c r="BV433" s="125"/>
      <c r="BW433" s="125"/>
      <c r="BX433" s="125"/>
      <c r="BY433" s="125"/>
      <c r="BZ433" s="125"/>
      <c r="CA433" s="125"/>
      <c r="CB433" s="125"/>
      <c r="CC433" s="125"/>
      <c r="CD433" s="125"/>
      <c r="CE433" s="125"/>
      <c r="CF433" s="125"/>
      <c r="CG433" s="125"/>
      <c r="CH433" s="125"/>
      <c r="CI433" s="125"/>
      <c r="CJ433" s="125"/>
      <c r="CK433" s="125"/>
      <c r="CL433" s="125"/>
      <c r="CM433" s="125"/>
      <c r="CN433" s="125"/>
      <c r="CO433" s="125"/>
      <c r="CP433" s="125"/>
      <c r="CQ433" s="125"/>
      <c r="CR433" s="125"/>
      <c r="CS433" s="125"/>
      <c r="CT433" s="125"/>
      <c r="CU433" s="125"/>
      <c r="CV433" s="125"/>
      <c r="CW433" s="125"/>
      <c r="CX433" s="125"/>
      <c r="CY433" s="125"/>
      <c r="CZ433" s="125"/>
      <c r="DA433" s="125"/>
      <c r="DB433" s="125"/>
      <c r="DC433" s="125"/>
      <c r="DD433" s="125"/>
      <c r="DE433" s="125"/>
      <c r="DF433" s="125"/>
      <c r="DG433" s="125"/>
      <c r="DH433" s="125"/>
      <c r="DI433" s="125"/>
      <c r="DJ433" s="125"/>
      <c r="DK433" s="125"/>
      <c r="DL433" s="125"/>
      <c r="DM433" s="125"/>
      <c r="DN433" s="125"/>
      <c r="DO433" s="125"/>
      <c r="DP433" s="125"/>
      <c r="DQ433" s="125"/>
      <c r="DR433" s="125"/>
      <c r="DS433" s="125"/>
      <c r="DT433" s="125"/>
      <c r="DU433" s="125"/>
      <c r="DV433" s="125"/>
      <c r="DW433" s="125"/>
      <c r="DX433" s="125"/>
      <c r="DY433" s="125"/>
      <c r="DZ433" s="125"/>
      <c r="EA433" s="125"/>
      <c r="EB433" s="125"/>
      <c r="EC433" s="125"/>
      <c r="ED433" s="125"/>
      <c r="EE433" s="125"/>
      <c r="EF433" s="125"/>
      <c r="EG433" s="125"/>
      <c r="EH433" s="125"/>
      <c r="EI433" s="125"/>
      <c r="EJ433" s="125"/>
      <c r="EK433" s="125"/>
      <c r="EL433" s="125"/>
      <c r="EM433" s="125"/>
      <c r="EN433" s="125"/>
      <c r="EO433" s="125"/>
      <c r="EP433" s="125"/>
      <c r="EQ433" s="125"/>
      <c r="ER433" s="125"/>
      <c r="ES433" s="125"/>
      <c r="ET433" s="125"/>
      <c r="EU433" s="125"/>
      <c r="EV433" s="125"/>
      <c r="EW433" s="125"/>
      <c r="EX433" s="125"/>
      <c r="EY433" s="125"/>
      <c r="EZ433" s="125"/>
      <c r="FA433" s="125"/>
      <c r="FB433" s="125"/>
      <c r="FC433" s="125"/>
      <c r="FD433" s="125"/>
      <c r="FE433" s="125"/>
      <c r="FF433" s="125"/>
      <c r="FG433" s="125"/>
      <c r="FH433" s="125"/>
      <c r="FI433" s="125"/>
      <c r="FJ433" s="125"/>
      <c r="FK433" s="125"/>
      <c r="FL433" s="125"/>
      <c r="FM433" s="125"/>
      <c r="FN433" s="125"/>
      <c r="FO433" s="125"/>
      <c r="FP433" s="125"/>
      <c r="FQ433" s="125"/>
      <c r="FR433" s="125"/>
      <c r="FS433" s="125"/>
      <c r="FT433" s="125"/>
      <c r="FU433" s="125"/>
      <c r="FV433" s="125"/>
      <c r="FW433" s="125"/>
      <c r="FX433" s="125"/>
      <c r="FY433" s="125"/>
      <c r="FZ433" s="125"/>
      <c r="GA433" s="125"/>
      <c r="GB433" s="125"/>
      <c r="GC433" s="125"/>
      <c r="GD433" s="125"/>
      <c r="GE433" s="125"/>
      <c r="GF433" s="125"/>
      <c r="GG433" s="125"/>
      <c r="GH433" s="125"/>
      <c r="GI433" s="125"/>
      <c r="GJ433" s="125"/>
      <c r="GK433" s="125"/>
      <c r="GL433" s="125"/>
      <c r="GM433" s="125"/>
      <c r="GN433" s="125"/>
      <c r="GO433" s="125"/>
      <c r="GP433" s="125"/>
      <c r="GQ433" s="125"/>
      <c r="GR433" s="125"/>
      <c r="GS433" s="125"/>
      <c r="GT433" s="125"/>
      <c r="GU433" s="125"/>
      <c r="GV433" s="125"/>
      <c r="GW433" s="125"/>
      <c r="GX433" s="125"/>
      <c r="GY433" s="125"/>
      <c r="GZ433" s="125"/>
      <c r="HA433" s="125"/>
      <c r="HB433" s="125"/>
      <c r="HC433" s="125"/>
      <c r="HD433" s="125"/>
      <c r="HE433" s="125"/>
      <c r="HF433" s="125"/>
      <c r="HG433" s="125"/>
      <c r="HH433" s="125"/>
      <c r="HI433" s="125"/>
      <c r="HJ433" s="125"/>
      <c r="HK433" s="125"/>
      <c r="HL433" s="125"/>
      <c r="HM433" s="125"/>
      <c r="HN433" s="125"/>
      <c r="HO433" s="125"/>
      <c r="HP433" s="125"/>
      <c r="HQ433" s="125"/>
      <c r="HR433" s="125"/>
      <c r="HS433" s="125"/>
      <c r="HT433" s="125"/>
      <c r="HU433" s="125"/>
      <c r="HV433" s="125"/>
      <c r="HW433" s="125"/>
      <c r="HX433" s="125"/>
      <c r="HY433" s="125"/>
      <c r="HZ433" s="125"/>
      <c r="IA433" s="125"/>
      <c r="IB433" s="125"/>
      <c r="IC433" s="125"/>
      <c r="ID433" s="125"/>
      <c r="IE433" s="125"/>
      <c r="IF433" s="125"/>
      <c r="IG433" s="125"/>
      <c r="IH433" s="125"/>
      <c r="II433" s="125"/>
      <c r="IJ433" s="125"/>
      <c r="IK433" s="125"/>
      <c r="IL433" s="125"/>
      <c r="IM433" s="125"/>
      <c r="IN433" s="125"/>
      <c r="IO433" s="125"/>
      <c r="IP433" s="125"/>
      <c r="IQ433" s="125"/>
      <c r="IR433" s="125"/>
      <c r="IS433" s="125"/>
      <c r="IT433" s="125"/>
      <c r="IU433" s="125"/>
      <c r="IV433" s="126"/>
    </row>
    <row r="434" spans="1:256" s="125" customFormat="1" ht="42.75" customHeight="1">
      <c r="A434" s="82"/>
      <c r="B434" s="82"/>
      <c r="C434" s="136"/>
      <c r="D434" s="82"/>
      <c r="E434" s="82"/>
      <c r="F434" s="82"/>
      <c r="G434" s="82"/>
      <c r="H434" s="136"/>
      <c r="I434" s="135"/>
      <c r="J434" s="135"/>
      <c r="IV434" s="126"/>
    </row>
    <row r="435" spans="1:256" s="125" customFormat="1" ht="42.75" customHeight="1">
      <c r="A435" s="82"/>
      <c r="B435" s="82"/>
      <c r="C435" s="136"/>
      <c r="D435" s="82"/>
      <c r="E435" s="82"/>
      <c r="F435" s="82"/>
      <c r="G435" s="82"/>
      <c r="H435" s="136"/>
      <c r="I435" s="62"/>
      <c r="J435" s="62"/>
      <c r="K435" s="17"/>
      <c r="L435" s="17"/>
      <c r="M435" s="17"/>
      <c r="N435" s="17"/>
      <c r="O435" s="17"/>
      <c r="P435" s="17"/>
      <c r="IV435" s="126"/>
    </row>
    <row r="436" spans="1:256" s="125" customFormat="1" ht="14.25" customHeight="1">
      <c r="A436" s="82"/>
      <c r="B436" s="82"/>
      <c r="C436" s="136"/>
      <c r="D436" s="82"/>
      <c r="E436" s="82"/>
      <c r="F436" s="82"/>
      <c r="G436" s="82"/>
      <c r="H436" s="136"/>
      <c r="I436" s="62"/>
      <c r="J436" s="62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  <c r="IH436" s="17"/>
      <c r="II436" s="17"/>
      <c r="IJ436" s="17"/>
      <c r="IK436" s="17"/>
      <c r="IL436" s="17"/>
      <c r="IM436" s="17"/>
      <c r="IN436" s="17"/>
      <c r="IO436" s="17"/>
      <c r="IP436" s="17"/>
      <c r="IQ436" s="17"/>
      <c r="IR436" s="17"/>
      <c r="IS436" s="17"/>
      <c r="IT436" s="17"/>
      <c r="IU436" s="17"/>
      <c r="IV436" s="18"/>
    </row>
    <row r="437" spans="1:256" s="125" customFormat="1" ht="14.25" customHeight="1">
      <c r="A437" s="82"/>
      <c r="B437" s="82"/>
      <c r="C437" s="136"/>
      <c r="D437" s="82"/>
      <c r="E437" s="82"/>
      <c r="F437" s="82"/>
      <c r="G437" s="82"/>
      <c r="H437" s="136"/>
      <c r="I437" s="62"/>
      <c r="J437" s="62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  <c r="IH437" s="17"/>
      <c r="II437" s="17"/>
      <c r="IJ437" s="17"/>
      <c r="IK437" s="17"/>
      <c r="IL437" s="17"/>
      <c r="IM437" s="17"/>
      <c r="IN437" s="17"/>
      <c r="IO437" s="17"/>
      <c r="IP437" s="17"/>
      <c r="IQ437" s="17"/>
      <c r="IR437" s="17"/>
      <c r="IS437" s="17"/>
      <c r="IT437" s="17"/>
      <c r="IU437" s="17"/>
      <c r="IV437" s="18"/>
    </row>
    <row r="438" spans="1:256" s="125" customFormat="1" ht="14.25" customHeight="1">
      <c r="A438" s="82"/>
      <c r="B438" s="82"/>
      <c r="C438" s="136"/>
      <c r="D438" s="82"/>
      <c r="E438" s="82"/>
      <c r="F438" s="82"/>
      <c r="G438" s="82"/>
      <c r="H438" s="136"/>
      <c r="I438" s="62"/>
      <c r="J438" s="62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  <c r="IH438" s="17"/>
      <c r="II438" s="17"/>
      <c r="IJ438" s="17"/>
      <c r="IK438" s="17"/>
      <c r="IL438" s="17"/>
      <c r="IM438" s="17"/>
      <c r="IN438" s="17"/>
      <c r="IO438" s="17"/>
      <c r="IP438" s="17"/>
      <c r="IQ438" s="17"/>
      <c r="IR438" s="17"/>
      <c r="IS438" s="17"/>
      <c r="IT438" s="17"/>
      <c r="IU438" s="17"/>
      <c r="IV438" s="18"/>
    </row>
    <row r="439" spans="1:256" s="125" customFormat="1" ht="14.25" customHeight="1">
      <c r="A439" s="82"/>
      <c r="B439" s="82"/>
      <c r="C439" s="136"/>
      <c r="D439" s="82"/>
      <c r="E439" s="82"/>
      <c r="F439" s="82"/>
      <c r="G439" s="82"/>
      <c r="H439" s="136"/>
      <c r="I439" s="62"/>
      <c r="J439" s="62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  <c r="HQ439" s="17"/>
      <c r="HR439" s="17"/>
      <c r="HS439" s="17"/>
      <c r="HT439" s="17"/>
      <c r="HU439" s="17"/>
      <c r="HV439" s="17"/>
      <c r="HW439" s="17"/>
      <c r="HX439" s="17"/>
      <c r="HY439" s="17"/>
      <c r="HZ439" s="17"/>
      <c r="IA439" s="17"/>
      <c r="IB439" s="17"/>
      <c r="IC439" s="17"/>
      <c r="ID439" s="17"/>
      <c r="IE439" s="17"/>
      <c r="IF439" s="17"/>
      <c r="IG439" s="17"/>
      <c r="IH439" s="17"/>
      <c r="II439" s="17"/>
      <c r="IJ439" s="17"/>
      <c r="IK439" s="17"/>
      <c r="IL439" s="17"/>
      <c r="IM439" s="17"/>
      <c r="IN439" s="17"/>
      <c r="IO439" s="17"/>
      <c r="IP439" s="17"/>
      <c r="IQ439" s="17"/>
      <c r="IR439" s="17"/>
      <c r="IS439" s="17"/>
      <c r="IT439" s="17"/>
      <c r="IU439" s="17"/>
      <c r="IV439" s="18"/>
    </row>
    <row r="440" spans="1:256" s="125" customFormat="1" ht="14.25" customHeight="1">
      <c r="A440" s="82"/>
      <c r="B440" s="82"/>
      <c r="C440" s="136"/>
      <c r="D440" s="82"/>
      <c r="E440" s="82"/>
      <c r="F440" s="82"/>
      <c r="G440" s="82"/>
      <c r="H440" s="136"/>
      <c r="I440" s="62"/>
      <c r="J440" s="62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  <c r="IH440" s="17"/>
      <c r="II440" s="17"/>
      <c r="IJ440" s="17"/>
      <c r="IK440" s="17"/>
      <c r="IL440" s="17"/>
      <c r="IM440" s="17"/>
      <c r="IN440" s="17"/>
      <c r="IO440" s="17"/>
      <c r="IP440" s="17"/>
      <c r="IQ440" s="17"/>
      <c r="IR440" s="17"/>
      <c r="IS440" s="17"/>
      <c r="IT440" s="17"/>
      <c r="IU440" s="17"/>
      <c r="IV440" s="18"/>
    </row>
    <row r="441" spans="1:256" s="125" customFormat="1" ht="14.25" customHeight="1">
      <c r="A441" s="82"/>
      <c r="B441" s="82"/>
      <c r="C441" s="136"/>
      <c r="D441" s="82"/>
      <c r="E441" s="82"/>
      <c r="F441" s="82"/>
      <c r="G441" s="82"/>
      <c r="H441" s="136"/>
      <c r="I441" s="62"/>
      <c r="J441" s="62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  <c r="IH441" s="17"/>
      <c r="II441" s="17"/>
      <c r="IJ441" s="17"/>
      <c r="IK441" s="17"/>
      <c r="IL441" s="17"/>
      <c r="IM441" s="17"/>
      <c r="IN441" s="17"/>
      <c r="IO441" s="17"/>
      <c r="IP441" s="17"/>
      <c r="IQ441" s="17"/>
      <c r="IR441" s="17"/>
      <c r="IS441" s="17"/>
      <c r="IT441" s="17"/>
      <c r="IU441" s="17"/>
      <c r="IV441" s="18"/>
    </row>
    <row r="442" spans="1:256" s="125" customFormat="1" ht="14.25" customHeight="1">
      <c r="A442" s="82"/>
      <c r="B442" s="82"/>
      <c r="C442" s="136"/>
      <c r="D442" s="82"/>
      <c r="E442" s="82"/>
      <c r="F442" s="82"/>
      <c r="G442" s="82"/>
      <c r="H442" s="136"/>
      <c r="I442" s="62"/>
      <c r="J442" s="62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  <c r="HQ442" s="17"/>
      <c r="HR442" s="17"/>
      <c r="HS442" s="17"/>
      <c r="HT442" s="17"/>
      <c r="HU442" s="17"/>
      <c r="HV442" s="17"/>
      <c r="HW442" s="17"/>
      <c r="HX442" s="17"/>
      <c r="HY442" s="17"/>
      <c r="HZ442" s="17"/>
      <c r="IA442" s="17"/>
      <c r="IB442" s="17"/>
      <c r="IC442" s="17"/>
      <c r="ID442" s="17"/>
      <c r="IE442" s="17"/>
      <c r="IF442" s="17"/>
      <c r="IG442" s="17"/>
      <c r="IH442" s="17"/>
      <c r="II442" s="17"/>
      <c r="IJ442" s="17"/>
      <c r="IK442" s="17"/>
      <c r="IL442" s="17"/>
      <c r="IM442" s="17"/>
      <c r="IN442" s="17"/>
      <c r="IO442" s="17"/>
      <c r="IP442" s="17"/>
      <c r="IQ442" s="17"/>
      <c r="IR442" s="17"/>
      <c r="IS442" s="17"/>
      <c r="IT442" s="17"/>
      <c r="IU442" s="17"/>
      <c r="IV442" s="18"/>
    </row>
    <row r="443" spans="1:256" s="17" customFormat="1" ht="14.25" customHeight="1">
      <c r="A443" s="82"/>
      <c r="B443" s="82"/>
      <c r="C443" s="136"/>
      <c r="D443" s="82"/>
      <c r="E443" s="82"/>
      <c r="F443" s="82"/>
      <c r="G443" s="82"/>
      <c r="H443" s="136"/>
      <c r="I443" s="62"/>
      <c r="J443" s="62"/>
      <c r="IV443" s="18"/>
    </row>
    <row r="444" spans="1:256" s="17" customFormat="1" ht="34.5" customHeight="1">
      <c r="A444" s="82"/>
      <c r="B444" s="82"/>
      <c r="C444" s="136"/>
      <c r="D444" s="82"/>
      <c r="E444" s="82"/>
      <c r="F444" s="82"/>
      <c r="G444" s="82"/>
      <c r="H444" s="136"/>
      <c r="I444" s="62"/>
      <c r="J444" s="62"/>
      <c r="IV444" s="18"/>
    </row>
    <row r="445" spans="1:256" s="17" customFormat="1" ht="42.75" customHeight="1">
      <c r="A445" s="82"/>
      <c r="B445" s="82"/>
      <c r="C445" s="136"/>
      <c r="D445" s="82"/>
      <c r="E445" s="82"/>
      <c r="F445" s="82"/>
      <c r="G445" s="82"/>
      <c r="H445" s="136"/>
      <c r="I445" s="62"/>
      <c r="J445" s="62"/>
      <c r="IV445" s="18"/>
    </row>
    <row r="446" spans="1:256" s="17" customFormat="1" ht="14.25" customHeight="1">
      <c r="A446" s="82"/>
      <c r="B446" s="82"/>
      <c r="C446" s="136"/>
      <c r="D446" s="82"/>
      <c r="E446" s="82"/>
      <c r="F446" s="82"/>
      <c r="G446" s="82"/>
      <c r="H446" s="136"/>
      <c r="I446" s="62"/>
      <c r="J446" s="62"/>
      <c r="IV446" s="18"/>
    </row>
    <row r="447" spans="1:256" s="17" customFormat="1" ht="14.25" customHeight="1">
      <c r="A447" s="82"/>
      <c r="B447" s="82"/>
      <c r="C447" s="136"/>
      <c r="D447" s="82"/>
      <c r="E447" s="82"/>
      <c r="F447" s="82"/>
      <c r="G447" s="82"/>
      <c r="H447" s="136"/>
      <c r="I447" s="62"/>
      <c r="J447" s="62"/>
      <c r="IV447" s="18"/>
    </row>
    <row r="448" spans="1:256" s="17" customFormat="1" ht="14.25" customHeight="1">
      <c r="A448" s="82"/>
      <c r="B448" s="82"/>
      <c r="C448" s="136"/>
      <c r="D448" s="82"/>
      <c r="E448" s="82"/>
      <c r="F448" s="82"/>
      <c r="G448" s="82"/>
      <c r="H448" s="136"/>
      <c r="I448" s="62"/>
      <c r="J448" s="62"/>
      <c r="IV448" s="18"/>
    </row>
    <row r="449" spans="1:256" s="17" customFormat="1" ht="27" customHeight="1">
      <c r="A449" s="82"/>
      <c r="B449" s="82"/>
      <c r="C449" s="136"/>
      <c r="D449" s="82"/>
      <c r="E449" s="82"/>
      <c r="F449" s="82"/>
      <c r="G449" s="82"/>
      <c r="H449" s="136"/>
      <c r="I449" s="62"/>
      <c r="J449" s="62"/>
      <c r="IV449" s="18"/>
    </row>
    <row r="450" spans="1:256" s="17" customFormat="1" ht="14.25" customHeight="1">
      <c r="A450" s="82"/>
      <c r="B450" s="82"/>
      <c r="C450" s="136"/>
      <c r="D450" s="82"/>
      <c r="E450" s="82"/>
      <c r="F450" s="82"/>
      <c r="G450" s="82"/>
      <c r="H450" s="136"/>
      <c r="I450" s="62"/>
      <c r="J450" s="62"/>
      <c r="IV450" s="18"/>
    </row>
    <row r="451" spans="1:256" s="17" customFormat="1" ht="14.25" customHeight="1">
      <c r="A451" s="82"/>
      <c r="B451" s="82"/>
      <c r="C451" s="136"/>
      <c r="D451" s="82"/>
      <c r="E451" s="82"/>
      <c r="F451" s="82"/>
      <c r="G451" s="82"/>
      <c r="H451" s="136"/>
      <c r="I451" s="62"/>
      <c r="J451" s="62"/>
      <c r="IV451" s="18"/>
    </row>
    <row r="452" spans="1:256" s="17" customFormat="1" ht="14.25" customHeight="1">
      <c r="A452" s="82"/>
      <c r="B452" s="82"/>
      <c r="C452" s="136"/>
      <c r="D452" s="82"/>
      <c r="E452" s="82"/>
      <c r="F452" s="82"/>
      <c r="G452" s="82"/>
      <c r="H452" s="136"/>
      <c r="I452" s="62"/>
      <c r="J452" s="62"/>
      <c r="IV452" s="18"/>
    </row>
    <row r="453" spans="1:256" s="17" customFormat="1" ht="20.25" customHeight="1">
      <c r="A453" s="82"/>
      <c r="B453" s="82"/>
      <c r="C453" s="136"/>
      <c r="D453" s="82"/>
      <c r="E453" s="82"/>
      <c r="F453" s="82"/>
      <c r="G453" s="82"/>
      <c r="H453" s="136"/>
      <c r="I453" s="62"/>
      <c r="J453" s="62"/>
      <c r="IV453" s="18"/>
    </row>
    <row r="454" spans="1:256" s="17" customFormat="1" ht="14.25" customHeight="1">
      <c r="A454" s="82"/>
      <c r="B454" s="82"/>
      <c r="C454" s="136"/>
      <c r="D454" s="82"/>
      <c r="E454" s="82"/>
      <c r="F454" s="82"/>
      <c r="G454" s="82"/>
      <c r="H454" s="136"/>
      <c r="I454" s="62"/>
      <c r="J454" s="62"/>
      <c r="IV454" s="18"/>
    </row>
    <row r="455" spans="1:256" s="17" customFormat="1" ht="14.25" customHeight="1">
      <c r="A455" s="82"/>
      <c r="B455" s="82"/>
      <c r="C455" s="136"/>
      <c r="D455" s="82"/>
      <c r="E455" s="82"/>
      <c r="F455" s="82"/>
      <c r="G455" s="82"/>
      <c r="H455" s="136"/>
      <c r="I455" s="62"/>
      <c r="J455" s="62"/>
      <c r="IV455" s="18"/>
    </row>
    <row r="456" spans="1:256" s="17" customFormat="1" ht="27" customHeight="1">
      <c r="A456" s="82"/>
      <c r="B456" s="82"/>
      <c r="C456" s="136"/>
      <c r="D456" s="82"/>
      <c r="E456" s="82"/>
      <c r="F456" s="82"/>
      <c r="G456" s="82"/>
      <c r="H456" s="136"/>
      <c r="I456" s="62"/>
      <c r="J456" s="62"/>
      <c r="IV456" s="18"/>
    </row>
    <row r="457" spans="1:256" s="17" customFormat="1" ht="14.25" customHeight="1">
      <c r="A457" s="82"/>
      <c r="B457" s="82"/>
      <c r="C457" s="136"/>
      <c r="D457" s="82"/>
      <c r="E457" s="82"/>
      <c r="F457" s="82"/>
      <c r="G457" s="82"/>
      <c r="H457" s="136"/>
      <c r="I457" s="62"/>
      <c r="J457" s="62"/>
      <c r="IV457" s="18"/>
    </row>
    <row r="458" spans="1:256" s="17" customFormat="1" ht="14.25" customHeight="1">
      <c r="A458" s="82"/>
      <c r="B458" s="82"/>
      <c r="C458" s="136"/>
      <c r="D458" s="82"/>
      <c r="E458" s="82"/>
      <c r="F458" s="82"/>
      <c r="G458" s="82"/>
      <c r="H458" s="136"/>
      <c r="I458" s="62"/>
      <c r="J458" s="62"/>
      <c r="IV458" s="18"/>
    </row>
    <row r="459" spans="1:256" s="17" customFormat="1" ht="14.25" customHeight="1">
      <c r="A459" s="82"/>
      <c r="B459" s="82"/>
      <c r="C459" s="136"/>
      <c r="D459" s="82"/>
      <c r="E459" s="82"/>
      <c r="F459" s="82"/>
      <c r="G459" s="82"/>
      <c r="H459" s="136"/>
      <c r="I459" s="62"/>
      <c r="J459" s="62"/>
      <c r="IV459" s="18"/>
    </row>
    <row r="460" spans="1:256" s="17" customFormat="1" ht="14.25" customHeight="1">
      <c r="A460" s="82"/>
      <c r="B460" s="82"/>
      <c r="C460" s="136"/>
      <c r="D460" s="82"/>
      <c r="E460" s="82"/>
      <c r="F460" s="82"/>
      <c r="G460" s="82"/>
      <c r="H460" s="136"/>
      <c r="I460" s="62"/>
      <c r="J460" s="62"/>
      <c r="IV460" s="18"/>
    </row>
    <row r="461" spans="1:256" s="17" customFormat="1" ht="14.25" customHeight="1">
      <c r="A461" s="82"/>
      <c r="B461" s="82"/>
      <c r="C461" s="136"/>
      <c r="D461" s="82"/>
      <c r="E461" s="82"/>
      <c r="F461" s="82"/>
      <c r="G461" s="82"/>
      <c r="H461" s="136"/>
      <c r="I461" s="137"/>
      <c r="J461" s="137"/>
      <c r="K461" s="85"/>
      <c r="L461" s="85"/>
      <c r="M461" s="85"/>
      <c r="N461" s="85"/>
      <c r="O461" s="85"/>
      <c r="P461" s="85"/>
      <c r="IV461" s="18"/>
    </row>
    <row r="462" spans="1:256" s="17" customFormat="1" ht="12.75" customHeight="1">
      <c r="A462" s="82"/>
      <c r="B462" s="82"/>
      <c r="C462" s="136"/>
      <c r="D462" s="82"/>
      <c r="E462" s="82"/>
      <c r="F462" s="82"/>
      <c r="G462" s="82"/>
      <c r="H462" s="136"/>
      <c r="I462" s="62"/>
      <c r="J462" s="62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  <c r="DK462" s="85"/>
      <c r="DL462" s="85"/>
      <c r="DM462" s="85"/>
      <c r="DN462" s="85"/>
      <c r="DO462" s="85"/>
      <c r="DP462" s="85"/>
      <c r="DQ462" s="85"/>
      <c r="DR462" s="85"/>
      <c r="DS462" s="85"/>
      <c r="DT462" s="85"/>
      <c r="DU462" s="85"/>
      <c r="DV462" s="85"/>
      <c r="DW462" s="85"/>
      <c r="DX462" s="85"/>
      <c r="DY462" s="85"/>
      <c r="DZ462" s="85"/>
      <c r="EA462" s="85"/>
      <c r="EB462" s="85"/>
      <c r="EC462" s="85"/>
      <c r="ED462" s="85"/>
      <c r="EE462" s="85"/>
      <c r="EF462" s="85"/>
      <c r="EG462" s="85"/>
      <c r="EH462" s="85"/>
      <c r="EI462" s="85"/>
      <c r="EJ462" s="85"/>
      <c r="EK462" s="85"/>
      <c r="EL462" s="85"/>
      <c r="EM462" s="85"/>
      <c r="EN462" s="85"/>
      <c r="EO462" s="85"/>
      <c r="EP462" s="85"/>
      <c r="EQ462" s="85"/>
      <c r="ER462" s="85"/>
      <c r="ES462" s="85"/>
      <c r="ET462" s="85"/>
      <c r="EU462" s="85"/>
      <c r="EV462" s="85"/>
      <c r="EW462" s="85"/>
      <c r="EX462" s="85"/>
      <c r="EY462" s="85"/>
      <c r="EZ462" s="85"/>
      <c r="FA462" s="85"/>
      <c r="FB462" s="85"/>
      <c r="FC462" s="85"/>
      <c r="FD462" s="85"/>
      <c r="FE462" s="85"/>
      <c r="FF462" s="85"/>
      <c r="FG462" s="85"/>
      <c r="FH462" s="85"/>
      <c r="FI462" s="85"/>
      <c r="FJ462" s="85"/>
      <c r="FK462" s="85"/>
      <c r="FL462" s="85"/>
      <c r="FM462" s="85"/>
      <c r="FN462" s="85"/>
      <c r="FO462" s="85"/>
      <c r="FP462" s="85"/>
      <c r="FQ462" s="85"/>
      <c r="FR462" s="85"/>
      <c r="FS462" s="85"/>
      <c r="FT462" s="85"/>
      <c r="FU462" s="85"/>
      <c r="FV462" s="85"/>
      <c r="FW462" s="85"/>
      <c r="FX462" s="85"/>
      <c r="FY462" s="85"/>
      <c r="FZ462" s="85"/>
      <c r="GA462" s="85"/>
      <c r="GB462" s="85"/>
      <c r="GC462" s="85"/>
      <c r="GD462" s="85"/>
      <c r="GE462" s="85"/>
      <c r="GF462" s="85"/>
      <c r="GG462" s="85"/>
      <c r="GH462" s="85"/>
      <c r="GI462" s="85"/>
      <c r="GJ462" s="85"/>
      <c r="GK462" s="85"/>
      <c r="GL462" s="85"/>
      <c r="GM462" s="85"/>
      <c r="GN462" s="85"/>
      <c r="GO462" s="85"/>
      <c r="GP462" s="85"/>
      <c r="GQ462" s="85"/>
      <c r="GR462" s="85"/>
      <c r="GS462" s="85"/>
      <c r="GT462" s="85"/>
      <c r="GU462" s="85"/>
      <c r="GV462" s="85"/>
      <c r="GW462" s="85"/>
      <c r="GX462" s="85"/>
      <c r="GY462" s="85"/>
      <c r="GZ462" s="85"/>
      <c r="HA462" s="85"/>
      <c r="HB462" s="85"/>
      <c r="HC462" s="85"/>
      <c r="HD462" s="85"/>
      <c r="HE462" s="85"/>
      <c r="HF462" s="85"/>
      <c r="HG462" s="85"/>
      <c r="HH462" s="85"/>
      <c r="HI462" s="85"/>
      <c r="HJ462" s="85"/>
      <c r="HK462" s="85"/>
      <c r="HL462" s="85"/>
      <c r="HM462" s="85"/>
      <c r="HN462" s="85"/>
      <c r="HO462" s="85"/>
      <c r="HP462" s="85"/>
      <c r="HQ462" s="85"/>
      <c r="HR462" s="85"/>
      <c r="HS462" s="85"/>
      <c r="HT462" s="85"/>
      <c r="HU462" s="85"/>
      <c r="HV462" s="85"/>
      <c r="HW462" s="85"/>
      <c r="HX462" s="85"/>
      <c r="HY462" s="85"/>
      <c r="HZ462" s="85"/>
      <c r="IA462" s="85"/>
      <c r="IB462" s="85"/>
      <c r="IC462" s="85"/>
      <c r="ID462" s="85"/>
      <c r="IE462" s="85"/>
      <c r="IF462" s="85"/>
      <c r="IG462" s="85"/>
      <c r="IH462" s="85"/>
      <c r="II462" s="85"/>
      <c r="IJ462" s="85"/>
      <c r="IK462" s="85"/>
      <c r="IL462" s="85"/>
      <c r="IM462" s="85"/>
      <c r="IN462" s="85"/>
      <c r="IO462" s="85"/>
      <c r="IP462" s="85"/>
      <c r="IQ462" s="85"/>
      <c r="IR462" s="85"/>
      <c r="IS462" s="85"/>
      <c r="IT462" s="85"/>
      <c r="IU462" s="85"/>
      <c r="IV462" s="102"/>
    </row>
    <row r="463" spans="1:256" s="17" customFormat="1" ht="14.25" customHeight="1">
      <c r="A463" s="82"/>
      <c r="B463" s="82"/>
      <c r="C463" s="136"/>
      <c r="D463" s="82"/>
      <c r="E463" s="82"/>
      <c r="F463" s="82"/>
      <c r="G463" s="82"/>
      <c r="H463" s="136"/>
      <c r="I463" s="62"/>
      <c r="J463" s="62"/>
      <c r="IV463" s="18"/>
    </row>
    <row r="464" spans="1:256" s="17" customFormat="1" ht="14.25" customHeight="1">
      <c r="A464" s="82"/>
      <c r="B464" s="82"/>
      <c r="C464" s="136"/>
      <c r="D464" s="82"/>
      <c r="E464" s="82"/>
      <c r="F464" s="82"/>
      <c r="G464" s="82"/>
      <c r="H464" s="136"/>
      <c r="I464" s="62"/>
      <c r="J464" s="62"/>
      <c r="IV464" s="18"/>
    </row>
    <row r="465" spans="1:256" s="17" customFormat="1" ht="14.25" customHeight="1">
      <c r="A465" s="82"/>
      <c r="B465" s="82"/>
      <c r="C465" s="136"/>
      <c r="D465" s="82"/>
      <c r="E465" s="82"/>
      <c r="F465" s="82"/>
      <c r="G465" s="82"/>
      <c r="H465" s="136"/>
      <c r="I465" s="62"/>
      <c r="J465" s="62"/>
      <c r="IV465" s="18"/>
    </row>
    <row r="466" spans="1:256" s="17" customFormat="1" ht="43.5" customHeight="1">
      <c r="A466" s="82"/>
      <c r="B466" s="82"/>
      <c r="C466" s="136"/>
      <c r="D466" s="82"/>
      <c r="E466" s="82"/>
      <c r="F466" s="82"/>
      <c r="G466" s="82"/>
      <c r="H466" s="136"/>
      <c r="I466" s="135"/>
      <c r="J466" s="135"/>
      <c r="K466" s="125"/>
      <c r="L466" s="125"/>
      <c r="M466" s="125"/>
      <c r="N466" s="125"/>
      <c r="O466" s="125"/>
      <c r="P466" s="125"/>
      <c r="IV466" s="18"/>
    </row>
    <row r="467" spans="1:256" s="17" customFormat="1" ht="14.25" customHeight="1">
      <c r="A467" s="82"/>
      <c r="B467" s="82"/>
      <c r="C467" s="136"/>
      <c r="D467" s="82"/>
      <c r="E467" s="82"/>
      <c r="F467" s="82"/>
      <c r="G467" s="82"/>
      <c r="H467" s="136"/>
      <c r="I467" s="135"/>
      <c r="J467" s="13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  <c r="AG467" s="125"/>
      <c r="AH467" s="125"/>
      <c r="AI467" s="125"/>
      <c r="AJ467" s="125"/>
      <c r="AK467" s="125"/>
      <c r="AL467" s="125"/>
      <c r="AM467" s="125"/>
      <c r="AN467" s="125"/>
      <c r="AO467" s="125"/>
      <c r="AP467" s="125"/>
      <c r="AQ467" s="125"/>
      <c r="AR467" s="125"/>
      <c r="AS467" s="125"/>
      <c r="AT467" s="125"/>
      <c r="AU467" s="125"/>
      <c r="AV467" s="125"/>
      <c r="AW467" s="125"/>
      <c r="AX467" s="125"/>
      <c r="AY467" s="125"/>
      <c r="AZ467" s="125"/>
      <c r="BA467" s="125"/>
      <c r="BB467" s="125"/>
      <c r="BC467" s="125"/>
      <c r="BD467" s="125"/>
      <c r="BE467" s="125"/>
      <c r="BF467" s="125"/>
      <c r="BG467" s="125"/>
      <c r="BH467" s="125"/>
      <c r="BI467" s="125"/>
      <c r="BJ467" s="125"/>
      <c r="BK467" s="125"/>
      <c r="BL467" s="125"/>
      <c r="BM467" s="125"/>
      <c r="BN467" s="125"/>
      <c r="BO467" s="125"/>
      <c r="BP467" s="125"/>
      <c r="BQ467" s="125"/>
      <c r="BR467" s="125"/>
      <c r="BS467" s="125"/>
      <c r="BT467" s="125"/>
      <c r="BU467" s="125"/>
      <c r="BV467" s="125"/>
      <c r="BW467" s="125"/>
      <c r="BX467" s="125"/>
      <c r="BY467" s="125"/>
      <c r="BZ467" s="125"/>
      <c r="CA467" s="125"/>
      <c r="CB467" s="125"/>
      <c r="CC467" s="125"/>
      <c r="CD467" s="125"/>
      <c r="CE467" s="125"/>
      <c r="CF467" s="125"/>
      <c r="CG467" s="125"/>
      <c r="CH467" s="125"/>
      <c r="CI467" s="125"/>
      <c r="CJ467" s="125"/>
      <c r="CK467" s="125"/>
      <c r="CL467" s="125"/>
      <c r="CM467" s="125"/>
      <c r="CN467" s="125"/>
      <c r="CO467" s="125"/>
      <c r="CP467" s="125"/>
      <c r="CQ467" s="125"/>
      <c r="CR467" s="125"/>
      <c r="CS467" s="125"/>
      <c r="CT467" s="125"/>
      <c r="CU467" s="125"/>
      <c r="CV467" s="125"/>
      <c r="CW467" s="125"/>
      <c r="CX467" s="125"/>
      <c r="CY467" s="125"/>
      <c r="CZ467" s="125"/>
      <c r="DA467" s="125"/>
      <c r="DB467" s="125"/>
      <c r="DC467" s="125"/>
      <c r="DD467" s="125"/>
      <c r="DE467" s="125"/>
      <c r="DF467" s="125"/>
      <c r="DG467" s="125"/>
      <c r="DH467" s="125"/>
      <c r="DI467" s="125"/>
      <c r="DJ467" s="125"/>
      <c r="DK467" s="125"/>
      <c r="DL467" s="125"/>
      <c r="DM467" s="125"/>
      <c r="DN467" s="125"/>
      <c r="DO467" s="125"/>
      <c r="DP467" s="125"/>
      <c r="DQ467" s="125"/>
      <c r="DR467" s="125"/>
      <c r="DS467" s="125"/>
      <c r="DT467" s="125"/>
      <c r="DU467" s="125"/>
      <c r="DV467" s="125"/>
      <c r="DW467" s="125"/>
      <c r="DX467" s="125"/>
      <c r="DY467" s="125"/>
      <c r="DZ467" s="125"/>
      <c r="EA467" s="125"/>
      <c r="EB467" s="125"/>
      <c r="EC467" s="125"/>
      <c r="ED467" s="125"/>
      <c r="EE467" s="125"/>
      <c r="EF467" s="125"/>
      <c r="EG467" s="125"/>
      <c r="EH467" s="125"/>
      <c r="EI467" s="125"/>
      <c r="EJ467" s="125"/>
      <c r="EK467" s="125"/>
      <c r="EL467" s="125"/>
      <c r="EM467" s="125"/>
      <c r="EN467" s="125"/>
      <c r="EO467" s="125"/>
      <c r="EP467" s="125"/>
      <c r="EQ467" s="125"/>
      <c r="ER467" s="125"/>
      <c r="ES467" s="125"/>
      <c r="ET467" s="125"/>
      <c r="EU467" s="125"/>
      <c r="EV467" s="125"/>
      <c r="EW467" s="125"/>
      <c r="EX467" s="125"/>
      <c r="EY467" s="125"/>
      <c r="EZ467" s="125"/>
      <c r="FA467" s="125"/>
      <c r="FB467" s="125"/>
      <c r="FC467" s="125"/>
      <c r="FD467" s="125"/>
      <c r="FE467" s="125"/>
      <c r="FF467" s="125"/>
      <c r="FG467" s="125"/>
      <c r="FH467" s="125"/>
      <c r="FI467" s="125"/>
      <c r="FJ467" s="125"/>
      <c r="FK467" s="125"/>
      <c r="FL467" s="125"/>
      <c r="FM467" s="125"/>
      <c r="FN467" s="125"/>
      <c r="FO467" s="125"/>
      <c r="FP467" s="125"/>
      <c r="FQ467" s="125"/>
      <c r="FR467" s="125"/>
      <c r="FS467" s="125"/>
      <c r="FT467" s="125"/>
      <c r="FU467" s="125"/>
      <c r="FV467" s="125"/>
      <c r="FW467" s="125"/>
      <c r="FX467" s="125"/>
      <c r="FY467" s="125"/>
      <c r="FZ467" s="125"/>
      <c r="GA467" s="125"/>
      <c r="GB467" s="125"/>
      <c r="GC467" s="125"/>
      <c r="GD467" s="125"/>
      <c r="GE467" s="125"/>
      <c r="GF467" s="125"/>
      <c r="GG467" s="125"/>
      <c r="GH467" s="125"/>
      <c r="GI467" s="125"/>
      <c r="GJ467" s="125"/>
      <c r="GK467" s="125"/>
      <c r="GL467" s="125"/>
      <c r="GM467" s="125"/>
      <c r="GN467" s="125"/>
      <c r="GO467" s="125"/>
      <c r="GP467" s="125"/>
      <c r="GQ467" s="125"/>
      <c r="GR467" s="125"/>
      <c r="GS467" s="125"/>
      <c r="GT467" s="125"/>
      <c r="GU467" s="125"/>
      <c r="GV467" s="125"/>
      <c r="GW467" s="125"/>
      <c r="GX467" s="125"/>
      <c r="GY467" s="125"/>
      <c r="GZ467" s="125"/>
      <c r="HA467" s="125"/>
      <c r="HB467" s="125"/>
      <c r="HC467" s="125"/>
      <c r="HD467" s="125"/>
      <c r="HE467" s="125"/>
      <c r="HF467" s="125"/>
      <c r="HG467" s="125"/>
      <c r="HH467" s="125"/>
      <c r="HI467" s="125"/>
      <c r="HJ467" s="125"/>
      <c r="HK467" s="125"/>
      <c r="HL467" s="125"/>
      <c r="HM467" s="125"/>
      <c r="HN467" s="125"/>
      <c r="HO467" s="125"/>
      <c r="HP467" s="125"/>
      <c r="HQ467" s="125"/>
      <c r="HR467" s="125"/>
      <c r="HS467" s="125"/>
      <c r="HT467" s="125"/>
      <c r="HU467" s="125"/>
      <c r="HV467" s="125"/>
      <c r="HW467" s="125"/>
      <c r="HX467" s="125"/>
      <c r="HY467" s="125"/>
      <c r="HZ467" s="125"/>
      <c r="IA467" s="125"/>
      <c r="IB467" s="125"/>
      <c r="IC467" s="125"/>
      <c r="ID467" s="125"/>
      <c r="IE467" s="125"/>
      <c r="IF467" s="125"/>
      <c r="IG467" s="125"/>
      <c r="IH467" s="125"/>
      <c r="II467" s="125"/>
      <c r="IJ467" s="125"/>
      <c r="IK467" s="125"/>
      <c r="IL467" s="125"/>
      <c r="IM467" s="125"/>
      <c r="IN467" s="125"/>
      <c r="IO467" s="125"/>
      <c r="IP467" s="125"/>
      <c r="IQ467" s="125"/>
      <c r="IR467" s="125"/>
      <c r="IS467" s="125"/>
      <c r="IT467" s="125"/>
      <c r="IU467" s="125"/>
      <c r="IV467" s="126"/>
    </row>
    <row r="468" spans="1:256" s="17" customFormat="1" ht="14.25" customHeight="1">
      <c r="A468" s="82"/>
      <c r="B468" s="82"/>
      <c r="C468" s="136"/>
      <c r="D468" s="82"/>
      <c r="E468" s="82"/>
      <c r="F468" s="82"/>
      <c r="G468" s="82"/>
      <c r="H468" s="136"/>
      <c r="I468" s="62"/>
      <c r="J468" s="62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5"/>
      <c r="AT468" s="125"/>
      <c r="AU468" s="125"/>
      <c r="AV468" s="125"/>
      <c r="AW468" s="125"/>
      <c r="AX468" s="125"/>
      <c r="AY468" s="125"/>
      <c r="AZ468" s="125"/>
      <c r="BA468" s="125"/>
      <c r="BB468" s="125"/>
      <c r="BC468" s="125"/>
      <c r="BD468" s="125"/>
      <c r="BE468" s="125"/>
      <c r="BF468" s="125"/>
      <c r="BG468" s="125"/>
      <c r="BH468" s="125"/>
      <c r="BI468" s="125"/>
      <c r="BJ468" s="125"/>
      <c r="BK468" s="125"/>
      <c r="BL468" s="125"/>
      <c r="BM468" s="125"/>
      <c r="BN468" s="125"/>
      <c r="BO468" s="125"/>
      <c r="BP468" s="125"/>
      <c r="BQ468" s="125"/>
      <c r="BR468" s="125"/>
      <c r="BS468" s="125"/>
      <c r="BT468" s="125"/>
      <c r="BU468" s="125"/>
      <c r="BV468" s="125"/>
      <c r="BW468" s="125"/>
      <c r="BX468" s="125"/>
      <c r="BY468" s="125"/>
      <c r="BZ468" s="125"/>
      <c r="CA468" s="125"/>
      <c r="CB468" s="125"/>
      <c r="CC468" s="125"/>
      <c r="CD468" s="125"/>
      <c r="CE468" s="125"/>
      <c r="CF468" s="125"/>
      <c r="CG468" s="125"/>
      <c r="CH468" s="125"/>
      <c r="CI468" s="125"/>
      <c r="CJ468" s="125"/>
      <c r="CK468" s="125"/>
      <c r="CL468" s="125"/>
      <c r="CM468" s="125"/>
      <c r="CN468" s="125"/>
      <c r="CO468" s="125"/>
      <c r="CP468" s="125"/>
      <c r="CQ468" s="125"/>
      <c r="CR468" s="125"/>
      <c r="CS468" s="125"/>
      <c r="CT468" s="125"/>
      <c r="CU468" s="125"/>
      <c r="CV468" s="125"/>
      <c r="CW468" s="125"/>
      <c r="CX468" s="125"/>
      <c r="CY468" s="125"/>
      <c r="CZ468" s="125"/>
      <c r="DA468" s="125"/>
      <c r="DB468" s="125"/>
      <c r="DC468" s="125"/>
      <c r="DD468" s="125"/>
      <c r="DE468" s="125"/>
      <c r="DF468" s="125"/>
      <c r="DG468" s="125"/>
      <c r="DH468" s="125"/>
      <c r="DI468" s="125"/>
      <c r="DJ468" s="125"/>
      <c r="DK468" s="125"/>
      <c r="DL468" s="125"/>
      <c r="DM468" s="125"/>
      <c r="DN468" s="125"/>
      <c r="DO468" s="125"/>
      <c r="DP468" s="125"/>
      <c r="DQ468" s="125"/>
      <c r="DR468" s="125"/>
      <c r="DS468" s="125"/>
      <c r="DT468" s="125"/>
      <c r="DU468" s="125"/>
      <c r="DV468" s="125"/>
      <c r="DW468" s="125"/>
      <c r="DX468" s="125"/>
      <c r="DY468" s="125"/>
      <c r="DZ468" s="125"/>
      <c r="EA468" s="125"/>
      <c r="EB468" s="125"/>
      <c r="EC468" s="125"/>
      <c r="ED468" s="125"/>
      <c r="EE468" s="125"/>
      <c r="EF468" s="125"/>
      <c r="EG468" s="125"/>
      <c r="EH468" s="125"/>
      <c r="EI468" s="125"/>
      <c r="EJ468" s="125"/>
      <c r="EK468" s="125"/>
      <c r="EL468" s="125"/>
      <c r="EM468" s="125"/>
      <c r="EN468" s="125"/>
      <c r="EO468" s="125"/>
      <c r="EP468" s="125"/>
      <c r="EQ468" s="125"/>
      <c r="ER468" s="125"/>
      <c r="ES468" s="125"/>
      <c r="ET468" s="125"/>
      <c r="EU468" s="125"/>
      <c r="EV468" s="125"/>
      <c r="EW468" s="125"/>
      <c r="EX468" s="125"/>
      <c r="EY468" s="125"/>
      <c r="EZ468" s="125"/>
      <c r="FA468" s="125"/>
      <c r="FB468" s="125"/>
      <c r="FC468" s="125"/>
      <c r="FD468" s="125"/>
      <c r="FE468" s="125"/>
      <c r="FF468" s="125"/>
      <c r="FG468" s="125"/>
      <c r="FH468" s="125"/>
      <c r="FI468" s="125"/>
      <c r="FJ468" s="125"/>
      <c r="FK468" s="125"/>
      <c r="FL468" s="125"/>
      <c r="FM468" s="125"/>
      <c r="FN468" s="125"/>
      <c r="FO468" s="125"/>
      <c r="FP468" s="125"/>
      <c r="FQ468" s="125"/>
      <c r="FR468" s="125"/>
      <c r="FS468" s="125"/>
      <c r="FT468" s="125"/>
      <c r="FU468" s="125"/>
      <c r="FV468" s="125"/>
      <c r="FW468" s="125"/>
      <c r="FX468" s="125"/>
      <c r="FY468" s="125"/>
      <c r="FZ468" s="125"/>
      <c r="GA468" s="125"/>
      <c r="GB468" s="125"/>
      <c r="GC468" s="125"/>
      <c r="GD468" s="125"/>
      <c r="GE468" s="125"/>
      <c r="GF468" s="125"/>
      <c r="GG468" s="125"/>
      <c r="GH468" s="125"/>
      <c r="GI468" s="125"/>
      <c r="GJ468" s="125"/>
      <c r="GK468" s="125"/>
      <c r="GL468" s="125"/>
      <c r="GM468" s="125"/>
      <c r="GN468" s="125"/>
      <c r="GO468" s="125"/>
      <c r="GP468" s="125"/>
      <c r="GQ468" s="125"/>
      <c r="GR468" s="125"/>
      <c r="GS468" s="125"/>
      <c r="GT468" s="125"/>
      <c r="GU468" s="125"/>
      <c r="GV468" s="125"/>
      <c r="GW468" s="125"/>
      <c r="GX468" s="125"/>
      <c r="GY468" s="125"/>
      <c r="GZ468" s="125"/>
      <c r="HA468" s="125"/>
      <c r="HB468" s="125"/>
      <c r="HC468" s="125"/>
      <c r="HD468" s="125"/>
      <c r="HE468" s="125"/>
      <c r="HF468" s="125"/>
      <c r="HG468" s="125"/>
      <c r="HH468" s="125"/>
      <c r="HI468" s="125"/>
      <c r="HJ468" s="125"/>
      <c r="HK468" s="125"/>
      <c r="HL468" s="125"/>
      <c r="HM468" s="125"/>
      <c r="HN468" s="125"/>
      <c r="HO468" s="125"/>
      <c r="HP468" s="125"/>
      <c r="HQ468" s="125"/>
      <c r="HR468" s="125"/>
      <c r="HS468" s="125"/>
      <c r="HT468" s="125"/>
      <c r="HU468" s="125"/>
      <c r="HV468" s="125"/>
      <c r="HW468" s="125"/>
      <c r="HX468" s="125"/>
      <c r="HY468" s="125"/>
      <c r="HZ468" s="125"/>
      <c r="IA468" s="125"/>
      <c r="IB468" s="125"/>
      <c r="IC468" s="125"/>
      <c r="ID468" s="125"/>
      <c r="IE468" s="125"/>
      <c r="IF468" s="125"/>
      <c r="IG468" s="125"/>
      <c r="IH468" s="125"/>
      <c r="II468" s="125"/>
      <c r="IJ468" s="125"/>
      <c r="IK468" s="125"/>
      <c r="IL468" s="125"/>
      <c r="IM468" s="125"/>
      <c r="IN468" s="125"/>
      <c r="IO468" s="125"/>
      <c r="IP468" s="125"/>
      <c r="IQ468" s="125"/>
      <c r="IR468" s="125"/>
      <c r="IS468" s="125"/>
      <c r="IT468" s="125"/>
      <c r="IU468" s="125"/>
      <c r="IV468" s="126"/>
    </row>
    <row r="469" spans="1:256" s="85" customFormat="1" ht="14.25" customHeight="1">
      <c r="A469" s="138"/>
      <c r="B469" s="139"/>
      <c r="C469" s="136"/>
      <c r="D469" s="138"/>
      <c r="E469" s="138"/>
      <c r="F469" s="138"/>
      <c r="G469" s="140"/>
      <c r="H469" s="140"/>
      <c r="I469" s="62"/>
      <c r="J469" s="62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  <c r="IF469" s="17"/>
      <c r="IG469" s="17"/>
      <c r="IH469" s="17"/>
      <c r="II469" s="17"/>
      <c r="IJ469" s="17"/>
      <c r="IK469" s="17"/>
      <c r="IL469" s="17"/>
      <c r="IM469" s="17"/>
      <c r="IN469" s="17"/>
      <c r="IO469" s="17"/>
      <c r="IP469" s="17"/>
      <c r="IQ469" s="17"/>
      <c r="IR469" s="17"/>
      <c r="IS469" s="17"/>
      <c r="IT469" s="17"/>
      <c r="IU469" s="17"/>
      <c r="IV469" s="18"/>
    </row>
    <row r="470" spans="1:256" s="17" customFormat="1" ht="14.25" customHeight="1">
      <c r="A470" s="138"/>
      <c r="B470" s="139"/>
      <c r="C470" s="141"/>
      <c r="D470" s="138"/>
      <c r="E470" s="138"/>
      <c r="F470" s="138"/>
      <c r="G470" s="140"/>
      <c r="H470" s="140"/>
      <c r="I470" s="62"/>
      <c r="J470" s="62"/>
      <c r="IV470" s="18"/>
    </row>
    <row r="471" spans="1:256" s="17" customFormat="1" ht="13.5" customHeight="1">
      <c r="A471" s="138"/>
      <c r="B471" s="139"/>
      <c r="C471" s="141"/>
      <c r="D471" s="138"/>
      <c r="E471" s="138"/>
      <c r="F471" s="138"/>
      <c r="G471" s="140"/>
      <c r="H471" s="140"/>
      <c r="I471" s="62"/>
      <c r="J471" s="62"/>
      <c r="IV471" s="18"/>
    </row>
    <row r="472" spans="1:256" s="17" customFormat="1" ht="14.25" customHeight="1">
      <c r="A472" s="138"/>
      <c r="B472" s="139"/>
      <c r="C472" s="141"/>
      <c r="D472" s="138"/>
      <c r="E472" s="138"/>
      <c r="F472" s="138"/>
      <c r="G472" s="140"/>
      <c r="H472" s="140"/>
      <c r="I472" s="142"/>
      <c r="J472" s="142"/>
      <c r="K472" s="18"/>
      <c r="L472" s="18"/>
      <c r="M472" s="18"/>
      <c r="N472" s="18"/>
      <c r="O472" s="18"/>
      <c r="P472" s="18"/>
      <c r="IV472" s="18"/>
    </row>
    <row r="473" spans="1:256" s="17" customFormat="1" ht="14.25" customHeight="1">
      <c r="A473" s="138"/>
      <c r="B473" s="139"/>
      <c r="C473" s="141"/>
      <c r="D473" s="138"/>
      <c r="E473" s="138"/>
      <c r="F473" s="138"/>
      <c r="G473" s="140"/>
      <c r="H473" s="140"/>
      <c r="I473" s="142"/>
      <c r="J473" s="142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  <c r="IL473" s="18"/>
      <c r="IM473" s="18"/>
      <c r="IN473" s="18"/>
      <c r="IO473" s="18"/>
      <c r="IP473" s="18"/>
      <c r="IQ473" s="18"/>
      <c r="IR473" s="18"/>
      <c r="IS473" s="18"/>
      <c r="IT473" s="18"/>
      <c r="IU473" s="18"/>
      <c r="IV473" s="18"/>
    </row>
    <row r="474" spans="1:256" s="125" customFormat="1" ht="15" customHeight="1">
      <c r="A474" s="138"/>
      <c r="B474" s="139"/>
      <c r="C474" s="141"/>
      <c r="D474" s="138"/>
      <c r="E474" s="138"/>
      <c r="F474" s="138"/>
      <c r="G474" s="140"/>
      <c r="H474" s="140"/>
      <c r="I474" s="143"/>
      <c r="J474" s="143"/>
      <c r="K474" s="126"/>
      <c r="L474" s="126"/>
      <c r="M474" s="126"/>
      <c r="N474" s="126"/>
      <c r="O474" s="126"/>
      <c r="P474" s="126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  <c r="IL474" s="18"/>
      <c r="IM474" s="18"/>
      <c r="IN474" s="18"/>
      <c r="IO474" s="18"/>
      <c r="IP474" s="18"/>
      <c r="IQ474" s="18"/>
      <c r="IR474" s="18"/>
      <c r="IS474" s="18"/>
      <c r="IT474" s="18"/>
      <c r="IU474" s="18"/>
      <c r="IV474" s="18"/>
    </row>
    <row r="475" spans="1:256" s="125" customFormat="1" ht="14.25" customHeight="1">
      <c r="A475" s="138"/>
      <c r="B475" s="139"/>
      <c r="C475" s="141"/>
      <c r="D475" s="138"/>
      <c r="E475" s="138"/>
      <c r="F475" s="138"/>
      <c r="G475" s="140"/>
      <c r="H475" s="140"/>
      <c r="I475" s="142"/>
      <c r="J475" s="142"/>
      <c r="K475" s="18"/>
      <c r="L475" s="18"/>
      <c r="M475" s="18"/>
      <c r="N475" s="18"/>
      <c r="O475" s="18"/>
      <c r="P475" s="18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6"/>
      <c r="AJ475" s="126"/>
      <c r="AK475" s="126"/>
      <c r="AL475" s="126"/>
      <c r="AM475" s="126"/>
      <c r="AN475" s="126"/>
      <c r="AO475" s="126"/>
      <c r="AP475" s="126"/>
      <c r="AQ475" s="126"/>
      <c r="AR475" s="126"/>
      <c r="AS475" s="126"/>
      <c r="AT475" s="126"/>
      <c r="AU475" s="126"/>
      <c r="AV475" s="126"/>
      <c r="AW475" s="126"/>
      <c r="AX475" s="126"/>
      <c r="AY475" s="126"/>
      <c r="AZ475" s="126"/>
      <c r="BA475" s="126"/>
      <c r="BB475" s="126"/>
      <c r="BC475" s="126"/>
      <c r="BD475" s="126"/>
      <c r="BE475" s="126"/>
      <c r="BF475" s="126"/>
      <c r="BG475" s="126"/>
      <c r="BH475" s="126"/>
      <c r="BI475" s="126"/>
      <c r="BJ475" s="126"/>
      <c r="BK475" s="126"/>
      <c r="BL475" s="126"/>
      <c r="BM475" s="126"/>
      <c r="BN475" s="126"/>
      <c r="BO475" s="126"/>
      <c r="BP475" s="126"/>
      <c r="BQ475" s="126"/>
      <c r="BR475" s="126"/>
      <c r="BS475" s="126"/>
      <c r="BT475" s="126"/>
      <c r="BU475" s="126"/>
      <c r="BV475" s="126"/>
      <c r="BW475" s="126"/>
      <c r="BX475" s="126"/>
      <c r="BY475" s="126"/>
      <c r="BZ475" s="126"/>
      <c r="CA475" s="126"/>
      <c r="CB475" s="126"/>
      <c r="CC475" s="126"/>
      <c r="CD475" s="126"/>
      <c r="CE475" s="126"/>
      <c r="CF475" s="126"/>
      <c r="CG475" s="126"/>
      <c r="CH475" s="126"/>
      <c r="CI475" s="126"/>
      <c r="CJ475" s="126"/>
      <c r="CK475" s="126"/>
      <c r="CL475" s="126"/>
      <c r="CM475" s="126"/>
      <c r="CN475" s="126"/>
      <c r="CO475" s="126"/>
      <c r="CP475" s="126"/>
      <c r="CQ475" s="126"/>
      <c r="CR475" s="126"/>
      <c r="CS475" s="126"/>
      <c r="CT475" s="126"/>
      <c r="CU475" s="126"/>
      <c r="CV475" s="126"/>
      <c r="CW475" s="126"/>
      <c r="CX475" s="126"/>
      <c r="CY475" s="126"/>
      <c r="CZ475" s="126"/>
      <c r="DA475" s="126"/>
      <c r="DB475" s="126"/>
      <c r="DC475" s="126"/>
      <c r="DD475" s="126"/>
      <c r="DE475" s="126"/>
      <c r="DF475" s="126"/>
      <c r="DG475" s="126"/>
      <c r="DH475" s="126"/>
      <c r="DI475" s="126"/>
      <c r="DJ475" s="126"/>
      <c r="DK475" s="126"/>
      <c r="DL475" s="126"/>
      <c r="DM475" s="126"/>
      <c r="DN475" s="126"/>
      <c r="DO475" s="126"/>
      <c r="DP475" s="126"/>
      <c r="DQ475" s="126"/>
      <c r="DR475" s="126"/>
      <c r="DS475" s="126"/>
      <c r="DT475" s="126"/>
      <c r="DU475" s="126"/>
      <c r="DV475" s="126"/>
      <c r="DW475" s="126"/>
      <c r="DX475" s="126"/>
      <c r="DY475" s="126"/>
      <c r="DZ475" s="126"/>
      <c r="EA475" s="126"/>
      <c r="EB475" s="126"/>
      <c r="EC475" s="126"/>
      <c r="ED475" s="126"/>
      <c r="EE475" s="126"/>
      <c r="EF475" s="126"/>
      <c r="EG475" s="126"/>
      <c r="EH475" s="126"/>
      <c r="EI475" s="126"/>
      <c r="EJ475" s="126"/>
      <c r="EK475" s="126"/>
      <c r="EL475" s="126"/>
      <c r="EM475" s="126"/>
      <c r="EN475" s="126"/>
      <c r="EO475" s="126"/>
      <c r="EP475" s="126"/>
      <c r="EQ475" s="126"/>
      <c r="ER475" s="126"/>
      <c r="ES475" s="126"/>
      <c r="ET475" s="126"/>
      <c r="EU475" s="126"/>
      <c r="EV475" s="126"/>
      <c r="EW475" s="126"/>
      <c r="EX475" s="126"/>
      <c r="EY475" s="126"/>
      <c r="EZ475" s="126"/>
      <c r="FA475" s="126"/>
      <c r="FB475" s="126"/>
      <c r="FC475" s="126"/>
      <c r="FD475" s="126"/>
      <c r="FE475" s="126"/>
      <c r="FF475" s="126"/>
      <c r="FG475" s="126"/>
      <c r="FH475" s="126"/>
      <c r="FI475" s="126"/>
      <c r="FJ475" s="126"/>
      <c r="FK475" s="126"/>
      <c r="FL475" s="126"/>
      <c r="FM475" s="126"/>
      <c r="FN475" s="126"/>
      <c r="FO475" s="126"/>
      <c r="FP475" s="126"/>
      <c r="FQ475" s="126"/>
      <c r="FR475" s="126"/>
      <c r="FS475" s="126"/>
      <c r="FT475" s="126"/>
      <c r="FU475" s="126"/>
      <c r="FV475" s="126"/>
      <c r="FW475" s="126"/>
      <c r="FX475" s="126"/>
      <c r="FY475" s="126"/>
      <c r="FZ475" s="126"/>
      <c r="GA475" s="126"/>
      <c r="GB475" s="126"/>
      <c r="GC475" s="126"/>
      <c r="GD475" s="126"/>
      <c r="GE475" s="126"/>
      <c r="GF475" s="126"/>
      <c r="GG475" s="126"/>
      <c r="GH475" s="126"/>
      <c r="GI475" s="126"/>
      <c r="GJ475" s="126"/>
      <c r="GK475" s="126"/>
      <c r="GL475" s="126"/>
      <c r="GM475" s="126"/>
      <c r="GN475" s="126"/>
      <c r="GO475" s="126"/>
      <c r="GP475" s="126"/>
      <c r="GQ475" s="126"/>
      <c r="GR475" s="126"/>
      <c r="GS475" s="126"/>
      <c r="GT475" s="126"/>
      <c r="GU475" s="126"/>
      <c r="GV475" s="126"/>
      <c r="GW475" s="126"/>
      <c r="GX475" s="126"/>
      <c r="GY475" s="126"/>
      <c r="GZ475" s="126"/>
      <c r="HA475" s="126"/>
      <c r="HB475" s="126"/>
      <c r="HC475" s="126"/>
      <c r="HD475" s="126"/>
      <c r="HE475" s="126"/>
      <c r="HF475" s="126"/>
      <c r="HG475" s="126"/>
      <c r="HH475" s="126"/>
      <c r="HI475" s="126"/>
      <c r="HJ475" s="126"/>
      <c r="HK475" s="126"/>
      <c r="HL475" s="126"/>
      <c r="HM475" s="126"/>
      <c r="HN475" s="126"/>
      <c r="HO475" s="126"/>
      <c r="HP475" s="126"/>
      <c r="HQ475" s="126"/>
      <c r="HR475" s="126"/>
      <c r="HS475" s="126"/>
      <c r="HT475" s="126"/>
      <c r="HU475" s="126"/>
      <c r="HV475" s="126"/>
      <c r="HW475" s="126"/>
      <c r="HX475" s="126"/>
      <c r="HY475" s="126"/>
      <c r="HZ475" s="126"/>
      <c r="IA475" s="126"/>
      <c r="IB475" s="126"/>
      <c r="IC475" s="126"/>
      <c r="ID475" s="126"/>
      <c r="IE475" s="126"/>
      <c r="IF475" s="126"/>
      <c r="IG475" s="126"/>
      <c r="IH475" s="126"/>
      <c r="II475" s="126"/>
      <c r="IJ475" s="126"/>
      <c r="IK475" s="126"/>
      <c r="IL475" s="126"/>
      <c r="IM475" s="126"/>
      <c r="IN475" s="126"/>
      <c r="IO475" s="126"/>
      <c r="IP475" s="126"/>
      <c r="IQ475" s="126"/>
      <c r="IR475" s="126"/>
      <c r="IS475" s="126"/>
      <c r="IT475" s="126"/>
      <c r="IU475" s="126"/>
      <c r="IV475" s="126"/>
    </row>
    <row r="476" spans="1:256" s="17" customFormat="1" ht="14.25" customHeight="1">
      <c r="A476" s="138"/>
      <c r="B476" s="139"/>
      <c r="C476" s="141"/>
      <c r="D476" s="138"/>
      <c r="E476" s="138"/>
      <c r="F476" s="138"/>
      <c r="G476" s="140"/>
      <c r="H476" s="140"/>
      <c r="I476" s="142"/>
      <c r="J476" s="142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  <c r="IL476" s="18"/>
      <c r="IM476" s="18"/>
      <c r="IN476" s="18"/>
      <c r="IO476" s="18"/>
      <c r="IP476" s="18"/>
      <c r="IQ476" s="18"/>
      <c r="IR476" s="18"/>
      <c r="IS476" s="18"/>
      <c r="IT476" s="18"/>
      <c r="IU476" s="18"/>
      <c r="IV476" s="18"/>
    </row>
    <row r="477" spans="1:256" s="17" customFormat="1" ht="14.25" customHeight="1">
      <c r="A477" s="138"/>
      <c r="B477" s="139"/>
      <c r="C477" s="141"/>
      <c r="D477" s="138"/>
      <c r="E477" s="138"/>
      <c r="F477" s="138"/>
      <c r="G477" s="140"/>
      <c r="H477" s="140"/>
      <c r="I477" s="142"/>
      <c r="J477" s="142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  <c r="IL477" s="18"/>
      <c r="IM477" s="18"/>
      <c r="IN477" s="18"/>
      <c r="IO477" s="18"/>
      <c r="IP477" s="18"/>
      <c r="IQ477" s="18"/>
      <c r="IR477" s="18"/>
      <c r="IS477" s="18"/>
      <c r="IT477" s="18"/>
      <c r="IU477" s="18"/>
      <c r="IV477" s="18"/>
    </row>
    <row r="478" spans="1:256" s="17" customFormat="1" ht="14.25" customHeight="1">
      <c r="A478" s="138"/>
      <c r="B478" s="139"/>
      <c r="C478" s="141"/>
      <c r="D478" s="138"/>
      <c r="E478" s="138"/>
      <c r="F478" s="138"/>
      <c r="G478" s="140"/>
      <c r="H478" s="140"/>
      <c r="I478" s="142"/>
      <c r="J478" s="142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  <c r="IL478" s="18"/>
      <c r="IM478" s="18"/>
      <c r="IN478" s="18"/>
      <c r="IO478" s="18"/>
      <c r="IP478" s="18"/>
      <c r="IQ478" s="18"/>
      <c r="IR478" s="18"/>
      <c r="IS478" s="18"/>
      <c r="IT478" s="18"/>
      <c r="IU478" s="18"/>
      <c r="IV478" s="18"/>
    </row>
    <row r="479" spans="1:256" s="17" customFormat="1" ht="14.25" customHeight="1">
      <c r="A479" s="138"/>
      <c r="B479" s="139"/>
      <c r="C479" s="141"/>
      <c r="D479" s="138"/>
      <c r="E479" s="138"/>
      <c r="F479" s="138"/>
      <c r="G479" s="140"/>
      <c r="H479" s="140"/>
      <c r="I479" s="142"/>
      <c r="J479" s="142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  <c r="IL479" s="18"/>
      <c r="IM479" s="18"/>
      <c r="IN479" s="18"/>
      <c r="IO479" s="18"/>
      <c r="IP479" s="18"/>
      <c r="IQ479" s="18"/>
      <c r="IR479" s="18"/>
      <c r="IS479" s="18"/>
      <c r="IT479" s="18"/>
      <c r="IU479" s="18"/>
      <c r="IV479" s="18"/>
    </row>
    <row r="480" spans="1:10" s="18" customFormat="1" ht="14.25" customHeight="1">
      <c r="A480" s="138"/>
      <c r="B480" s="139"/>
      <c r="C480" s="141"/>
      <c r="D480" s="138"/>
      <c r="E480" s="138"/>
      <c r="F480" s="138"/>
      <c r="G480" s="140"/>
      <c r="H480" s="140"/>
      <c r="I480" s="142"/>
      <c r="J480" s="142"/>
    </row>
    <row r="481" spans="1:10" s="18" customFormat="1" ht="14.25" customHeight="1">
      <c r="A481" s="138"/>
      <c r="B481" s="139"/>
      <c r="C481" s="141"/>
      <c r="D481" s="138"/>
      <c r="E481" s="138"/>
      <c r="F481" s="138"/>
      <c r="G481" s="140"/>
      <c r="H481" s="140"/>
      <c r="I481" s="142"/>
      <c r="J481" s="142"/>
    </row>
    <row r="482" spans="1:256" s="126" customFormat="1" ht="14.25" customHeight="1">
      <c r="A482" s="138"/>
      <c r="B482" s="139"/>
      <c r="C482" s="141"/>
      <c r="D482" s="138"/>
      <c r="E482" s="138"/>
      <c r="F482" s="138"/>
      <c r="G482" s="140"/>
      <c r="H482" s="140"/>
      <c r="I482" s="142"/>
      <c r="J482" s="142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  <c r="IL482" s="18"/>
      <c r="IM482" s="18"/>
      <c r="IN482" s="18"/>
      <c r="IO482" s="18"/>
      <c r="IP482" s="18"/>
      <c r="IQ482" s="18"/>
      <c r="IR482" s="18"/>
      <c r="IS482" s="18"/>
      <c r="IT482" s="18"/>
      <c r="IU482" s="18"/>
      <c r="IV482" s="18"/>
    </row>
    <row r="483" spans="1:10" s="18" customFormat="1" ht="14.25" customHeight="1">
      <c r="A483" s="138"/>
      <c r="B483" s="139"/>
      <c r="C483" s="141"/>
      <c r="D483" s="138"/>
      <c r="E483" s="138"/>
      <c r="F483" s="138"/>
      <c r="G483" s="140"/>
      <c r="H483" s="140"/>
      <c r="I483" s="142"/>
      <c r="J483" s="142"/>
    </row>
    <row r="484" spans="1:10" s="18" customFormat="1" ht="14.25" customHeight="1">
      <c r="A484" s="138"/>
      <c r="B484" s="139"/>
      <c r="C484" s="141"/>
      <c r="D484" s="138"/>
      <c r="E484" s="138"/>
      <c r="F484" s="138"/>
      <c r="G484" s="140"/>
      <c r="H484" s="140"/>
      <c r="I484" s="142"/>
      <c r="J484" s="142"/>
    </row>
    <row r="485" spans="1:10" s="18" customFormat="1" ht="14.25" customHeight="1">
      <c r="A485" s="138"/>
      <c r="B485" s="139"/>
      <c r="C485" s="141"/>
      <c r="D485" s="138"/>
      <c r="E485" s="138"/>
      <c r="F485" s="138"/>
      <c r="G485" s="140"/>
      <c r="H485" s="140"/>
      <c r="I485" s="142"/>
      <c r="J485" s="142"/>
    </row>
    <row r="486" spans="1:16" s="18" customFormat="1" ht="15" customHeight="1">
      <c r="A486" s="138"/>
      <c r="B486" s="139"/>
      <c r="C486" s="141"/>
      <c r="D486" s="138"/>
      <c r="E486" s="138"/>
      <c r="F486" s="138"/>
      <c r="G486" s="140"/>
      <c r="H486" s="140"/>
      <c r="I486" s="143"/>
      <c r="J486" s="143"/>
      <c r="K486" s="126"/>
      <c r="L486" s="126"/>
      <c r="M486" s="126"/>
      <c r="N486" s="126"/>
      <c r="O486" s="126"/>
      <c r="P486" s="126"/>
    </row>
    <row r="487" spans="1:256" s="18" customFormat="1" ht="14.25" customHeight="1">
      <c r="A487" s="138"/>
      <c r="B487" s="139"/>
      <c r="C487" s="141"/>
      <c r="D487" s="138"/>
      <c r="E487" s="138"/>
      <c r="F487" s="138"/>
      <c r="G487" s="140"/>
      <c r="H487" s="140"/>
      <c r="I487" s="143"/>
      <c r="J487" s="143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  <c r="AL487" s="126"/>
      <c r="AM487" s="126"/>
      <c r="AN487" s="126"/>
      <c r="AO487" s="126"/>
      <c r="AP487" s="126"/>
      <c r="AQ487" s="126"/>
      <c r="AR487" s="126"/>
      <c r="AS487" s="126"/>
      <c r="AT487" s="126"/>
      <c r="AU487" s="126"/>
      <c r="AV487" s="126"/>
      <c r="AW487" s="126"/>
      <c r="AX487" s="126"/>
      <c r="AY487" s="126"/>
      <c r="AZ487" s="126"/>
      <c r="BA487" s="126"/>
      <c r="BB487" s="126"/>
      <c r="BC487" s="126"/>
      <c r="BD487" s="126"/>
      <c r="BE487" s="126"/>
      <c r="BF487" s="126"/>
      <c r="BG487" s="126"/>
      <c r="BH487" s="126"/>
      <c r="BI487" s="126"/>
      <c r="BJ487" s="126"/>
      <c r="BK487" s="126"/>
      <c r="BL487" s="126"/>
      <c r="BM487" s="126"/>
      <c r="BN487" s="126"/>
      <c r="BO487" s="126"/>
      <c r="BP487" s="126"/>
      <c r="BQ487" s="126"/>
      <c r="BR487" s="126"/>
      <c r="BS487" s="126"/>
      <c r="BT487" s="126"/>
      <c r="BU487" s="126"/>
      <c r="BV487" s="126"/>
      <c r="BW487" s="126"/>
      <c r="BX487" s="126"/>
      <c r="BY487" s="126"/>
      <c r="BZ487" s="126"/>
      <c r="CA487" s="126"/>
      <c r="CB487" s="126"/>
      <c r="CC487" s="126"/>
      <c r="CD487" s="126"/>
      <c r="CE487" s="126"/>
      <c r="CF487" s="126"/>
      <c r="CG487" s="126"/>
      <c r="CH487" s="126"/>
      <c r="CI487" s="126"/>
      <c r="CJ487" s="126"/>
      <c r="CK487" s="126"/>
      <c r="CL487" s="126"/>
      <c r="CM487" s="126"/>
      <c r="CN487" s="126"/>
      <c r="CO487" s="126"/>
      <c r="CP487" s="126"/>
      <c r="CQ487" s="126"/>
      <c r="CR487" s="126"/>
      <c r="CS487" s="126"/>
      <c r="CT487" s="126"/>
      <c r="CU487" s="126"/>
      <c r="CV487" s="126"/>
      <c r="CW487" s="126"/>
      <c r="CX487" s="126"/>
      <c r="CY487" s="126"/>
      <c r="CZ487" s="126"/>
      <c r="DA487" s="126"/>
      <c r="DB487" s="126"/>
      <c r="DC487" s="126"/>
      <c r="DD487" s="126"/>
      <c r="DE487" s="126"/>
      <c r="DF487" s="126"/>
      <c r="DG487" s="126"/>
      <c r="DH487" s="126"/>
      <c r="DI487" s="126"/>
      <c r="DJ487" s="126"/>
      <c r="DK487" s="126"/>
      <c r="DL487" s="126"/>
      <c r="DM487" s="126"/>
      <c r="DN487" s="126"/>
      <c r="DO487" s="126"/>
      <c r="DP487" s="126"/>
      <c r="DQ487" s="126"/>
      <c r="DR487" s="126"/>
      <c r="DS487" s="126"/>
      <c r="DT487" s="126"/>
      <c r="DU487" s="126"/>
      <c r="DV487" s="126"/>
      <c r="DW487" s="126"/>
      <c r="DX487" s="126"/>
      <c r="DY487" s="126"/>
      <c r="DZ487" s="126"/>
      <c r="EA487" s="126"/>
      <c r="EB487" s="126"/>
      <c r="EC487" s="126"/>
      <c r="ED487" s="126"/>
      <c r="EE487" s="126"/>
      <c r="EF487" s="126"/>
      <c r="EG487" s="126"/>
      <c r="EH487" s="126"/>
      <c r="EI487" s="126"/>
      <c r="EJ487" s="126"/>
      <c r="EK487" s="126"/>
      <c r="EL487" s="126"/>
      <c r="EM487" s="126"/>
      <c r="EN487" s="126"/>
      <c r="EO487" s="126"/>
      <c r="EP487" s="126"/>
      <c r="EQ487" s="126"/>
      <c r="ER487" s="126"/>
      <c r="ES487" s="126"/>
      <c r="ET487" s="126"/>
      <c r="EU487" s="126"/>
      <c r="EV487" s="126"/>
      <c r="EW487" s="126"/>
      <c r="EX487" s="126"/>
      <c r="EY487" s="126"/>
      <c r="EZ487" s="126"/>
      <c r="FA487" s="126"/>
      <c r="FB487" s="126"/>
      <c r="FC487" s="126"/>
      <c r="FD487" s="126"/>
      <c r="FE487" s="126"/>
      <c r="FF487" s="126"/>
      <c r="FG487" s="126"/>
      <c r="FH487" s="126"/>
      <c r="FI487" s="126"/>
      <c r="FJ487" s="126"/>
      <c r="FK487" s="126"/>
      <c r="FL487" s="126"/>
      <c r="FM487" s="126"/>
      <c r="FN487" s="126"/>
      <c r="FO487" s="126"/>
      <c r="FP487" s="126"/>
      <c r="FQ487" s="126"/>
      <c r="FR487" s="126"/>
      <c r="FS487" s="126"/>
      <c r="FT487" s="126"/>
      <c r="FU487" s="126"/>
      <c r="FV487" s="126"/>
      <c r="FW487" s="126"/>
      <c r="FX487" s="126"/>
      <c r="FY487" s="126"/>
      <c r="FZ487" s="126"/>
      <c r="GA487" s="126"/>
      <c r="GB487" s="126"/>
      <c r="GC487" s="126"/>
      <c r="GD487" s="126"/>
      <c r="GE487" s="126"/>
      <c r="GF487" s="126"/>
      <c r="GG487" s="126"/>
      <c r="GH487" s="126"/>
      <c r="GI487" s="126"/>
      <c r="GJ487" s="126"/>
      <c r="GK487" s="126"/>
      <c r="GL487" s="126"/>
      <c r="GM487" s="126"/>
      <c r="GN487" s="126"/>
      <c r="GO487" s="126"/>
      <c r="GP487" s="126"/>
      <c r="GQ487" s="126"/>
      <c r="GR487" s="126"/>
      <c r="GS487" s="126"/>
      <c r="GT487" s="126"/>
      <c r="GU487" s="126"/>
      <c r="GV487" s="126"/>
      <c r="GW487" s="126"/>
      <c r="GX487" s="126"/>
      <c r="GY487" s="126"/>
      <c r="GZ487" s="126"/>
      <c r="HA487" s="126"/>
      <c r="HB487" s="126"/>
      <c r="HC487" s="126"/>
      <c r="HD487" s="126"/>
      <c r="HE487" s="126"/>
      <c r="HF487" s="126"/>
      <c r="HG487" s="126"/>
      <c r="HH487" s="126"/>
      <c r="HI487" s="126"/>
      <c r="HJ487" s="126"/>
      <c r="HK487" s="126"/>
      <c r="HL487" s="126"/>
      <c r="HM487" s="126"/>
      <c r="HN487" s="126"/>
      <c r="HO487" s="126"/>
      <c r="HP487" s="126"/>
      <c r="HQ487" s="126"/>
      <c r="HR487" s="126"/>
      <c r="HS487" s="126"/>
      <c r="HT487" s="126"/>
      <c r="HU487" s="126"/>
      <c r="HV487" s="126"/>
      <c r="HW487" s="126"/>
      <c r="HX487" s="126"/>
      <c r="HY487" s="126"/>
      <c r="HZ487" s="126"/>
      <c r="IA487" s="126"/>
      <c r="IB487" s="126"/>
      <c r="IC487" s="126"/>
      <c r="ID487" s="126"/>
      <c r="IE487" s="126"/>
      <c r="IF487" s="126"/>
      <c r="IG487" s="126"/>
      <c r="IH487" s="126"/>
      <c r="II487" s="126"/>
      <c r="IJ487" s="126"/>
      <c r="IK487" s="126"/>
      <c r="IL487" s="126"/>
      <c r="IM487" s="126"/>
      <c r="IN487" s="126"/>
      <c r="IO487" s="126"/>
      <c r="IP487" s="126"/>
      <c r="IQ487" s="126"/>
      <c r="IR487" s="126"/>
      <c r="IS487" s="126"/>
      <c r="IT487" s="126"/>
      <c r="IU487" s="126"/>
      <c r="IV487" s="126"/>
    </row>
    <row r="488" spans="1:256" s="18" customFormat="1" ht="14.25" customHeight="1">
      <c r="A488" s="138"/>
      <c r="B488" s="139"/>
      <c r="C488" s="141"/>
      <c r="D488" s="138"/>
      <c r="E488" s="138"/>
      <c r="F488" s="138"/>
      <c r="G488" s="140"/>
      <c r="H488" s="140"/>
      <c r="I488" s="143"/>
      <c r="J488" s="143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M488" s="126"/>
      <c r="AN488" s="126"/>
      <c r="AO488" s="126"/>
      <c r="AP488" s="126"/>
      <c r="AQ488" s="126"/>
      <c r="AR488" s="126"/>
      <c r="AS488" s="126"/>
      <c r="AT488" s="126"/>
      <c r="AU488" s="126"/>
      <c r="AV488" s="126"/>
      <c r="AW488" s="126"/>
      <c r="AX488" s="126"/>
      <c r="AY488" s="126"/>
      <c r="AZ488" s="126"/>
      <c r="BA488" s="126"/>
      <c r="BB488" s="126"/>
      <c r="BC488" s="126"/>
      <c r="BD488" s="126"/>
      <c r="BE488" s="126"/>
      <c r="BF488" s="126"/>
      <c r="BG488" s="126"/>
      <c r="BH488" s="126"/>
      <c r="BI488" s="126"/>
      <c r="BJ488" s="126"/>
      <c r="BK488" s="126"/>
      <c r="BL488" s="126"/>
      <c r="BM488" s="126"/>
      <c r="BN488" s="126"/>
      <c r="BO488" s="126"/>
      <c r="BP488" s="126"/>
      <c r="BQ488" s="126"/>
      <c r="BR488" s="126"/>
      <c r="BS488" s="126"/>
      <c r="BT488" s="126"/>
      <c r="BU488" s="126"/>
      <c r="BV488" s="126"/>
      <c r="BW488" s="126"/>
      <c r="BX488" s="126"/>
      <c r="BY488" s="126"/>
      <c r="BZ488" s="126"/>
      <c r="CA488" s="126"/>
      <c r="CB488" s="126"/>
      <c r="CC488" s="126"/>
      <c r="CD488" s="126"/>
      <c r="CE488" s="126"/>
      <c r="CF488" s="126"/>
      <c r="CG488" s="126"/>
      <c r="CH488" s="126"/>
      <c r="CI488" s="126"/>
      <c r="CJ488" s="126"/>
      <c r="CK488" s="126"/>
      <c r="CL488" s="126"/>
      <c r="CM488" s="126"/>
      <c r="CN488" s="126"/>
      <c r="CO488" s="126"/>
      <c r="CP488" s="126"/>
      <c r="CQ488" s="126"/>
      <c r="CR488" s="126"/>
      <c r="CS488" s="126"/>
      <c r="CT488" s="126"/>
      <c r="CU488" s="126"/>
      <c r="CV488" s="126"/>
      <c r="CW488" s="126"/>
      <c r="CX488" s="126"/>
      <c r="CY488" s="126"/>
      <c r="CZ488" s="126"/>
      <c r="DA488" s="126"/>
      <c r="DB488" s="126"/>
      <c r="DC488" s="126"/>
      <c r="DD488" s="126"/>
      <c r="DE488" s="126"/>
      <c r="DF488" s="126"/>
      <c r="DG488" s="126"/>
      <c r="DH488" s="126"/>
      <c r="DI488" s="126"/>
      <c r="DJ488" s="126"/>
      <c r="DK488" s="126"/>
      <c r="DL488" s="126"/>
      <c r="DM488" s="126"/>
      <c r="DN488" s="126"/>
      <c r="DO488" s="126"/>
      <c r="DP488" s="126"/>
      <c r="DQ488" s="126"/>
      <c r="DR488" s="126"/>
      <c r="DS488" s="126"/>
      <c r="DT488" s="126"/>
      <c r="DU488" s="126"/>
      <c r="DV488" s="126"/>
      <c r="DW488" s="126"/>
      <c r="DX488" s="126"/>
      <c r="DY488" s="126"/>
      <c r="DZ488" s="126"/>
      <c r="EA488" s="126"/>
      <c r="EB488" s="126"/>
      <c r="EC488" s="126"/>
      <c r="ED488" s="126"/>
      <c r="EE488" s="126"/>
      <c r="EF488" s="126"/>
      <c r="EG488" s="126"/>
      <c r="EH488" s="126"/>
      <c r="EI488" s="126"/>
      <c r="EJ488" s="126"/>
      <c r="EK488" s="126"/>
      <c r="EL488" s="126"/>
      <c r="EM488" s="126"/>
      <c r="EN488" s="126"/>
      <c r="EO488" s="126"/>
      <c r="EP488" s="126"/>
      <c r="EQ488" s="126"/>
      <c r="ER488" s="126"/>
      <c r="ES488" s="126"/>
      <c r="ET488" s="126"/>
      <c r="EU488" s="126"/>
      <c r="EV488" s="126"/>
      <c r="EW488" s="126"/>
      <c r="EX488" s="126"/>
      <c r="EY488" s="126"/>
      <c r="EZ488" s="126"/>
      <c r="FA488" s="126"/>
      <c r="FB488" s="126"/>
      <c r="FC488" s="126"/>
      <c r="FD488" s="126"/>
      <c r="FE488" s="126"/>
      <c r="FF488" s="126"/>
      <c r="FG488" s="126"/>
      <c r="FH488" s="126"/>
      <c r="FI488" s="126"/>
      <c r="FJ488" s="126"/>
      <c r="FK488" s="126"/>
      <c r="FL488" s="126"/>
      <c r="FM488" s="126"/>
      <c r="FN488" s="126"/>
      <c r="FO488" s="126"/>
      <c r="FP488" s="126"/>
      <c r="FQ488" s="126"/>
      <c r="FR488" s="126"/>
      <c r="FS488" s="126"/>
      <c r="FT488" s="126"/>
      <c r="FU488" s="126"/>
      <c r="FV488" s="126"/>
      <c r="FW488" s="126"/>
      <c r="FX488" s="126"/>
      <c r="FY488" s="126"/>
      <c r="FZ488" s="126"/>
      <c r="GA488" s="126"/>
      <c r="GB488" s="126"/>
      <c r="GC488" s="126"/>
      <c r="GD488" s="126"/>
      <c r="GE488" s="126"/>
      <c r="GF488" s="126"/>
      <c r="GG488" s="126"/>
      <c r="GH488" s="126"/>
      <c r="GI488" s="126"/>
      <c r="GJ488" s="126"/>
      <c r="GK488" s="126"/>
      <c r="GL488" s="126"/>
      <c r="GM488" s="126"/>
      <c r="GN488" s="126"/>
      <c r="GO488" s="126"/>
      <c r="GP488" s="126"/>
      <c r="GQ488" s="126"/>
      <c r="GR488" s="126"/>
      <c r="GS488" s="126"/>
      <c r="GT488" s="126"/>
      <c r="GU488" s="126"/>
      <c r="GV488" s="126"/>
      <c r="GW488" s="126"/>
      <c r="GX488" s="126"/>
      <c r="GY488" s="126"/>
      <c r="GZ488" s="126"/>
      <c r="HA488" s="126"/>
      <c r="HB488" s="126"/>
      <c r="HC488" s="126"/>
      <c r="HD488" s="126"/>
      <c r="HE488" s="126"/>
      <c r="HF488" s="126"/>
      <c r="HG488" s="126"/>
      <c r="HH488" s="126"/>
      <c r="HI488" s="126"/>
      <c r="HJ488" s="126"/>
      <c r="HK488" s="126"/>
      <c r="HL488" s="126"/>
      <c r="HM488" s="126"/>
      <c r="HN488" s="126"/>
      <c r="HO488" s="126"/>
      <c r="HP488" s="126"/>
      <c r="HQ488" s="126"/>
      <c r="HR488" s="126"/>
      <c r="HS488" s="126"/>
      <c r="HT488" s="126"/>
      <c r="HU488" s="126"/>
      <c r="HV488" s="126"/>
      <c r="HW488" s="126"/>
      <c r="HX488" s="126"/>
      <c r="HY488" s="126"/>
      <c r="HZ488" s="126"/>
      <c r="IA488" s="126"/>
      <c r="IB488" s="126"/>
      <c r="IC488" s="126"/>
      <c r="ID488" s="126"/>
      <c r="IE488" s="126"/>
      <c r="IF488" s="126"/>
      <c r="IG488" s="126"/>
      <c r="IH488" s="126"/>
      <c r="II488" s="126"/>
      <c r="IJ488" s="126"/>
      <c r="IK488" s="126"/>
      <c r="IL488" s="126"/>
      <c r="IM488" s="126"/>
      <c r="IN488" s="126"/>
      <c r="IO488" s="126"/>
      <c r="IP488" s="126"/>
      <c r="IQ488" s="126"/>
      <c r="IR488" s="126"/>
      <c r="IS488" s="126"/>
      <c r="IT488" s="126"/>
      <c r="IU488" s="126"/>
      <c r="IV488" s="126"/>
    </row>
    <row r="489" spans="1:256" s="18" customFormat="1" ht="14.25" customHeight="1">
      <c r="A489" s="138"/>
      <c r="B489" s="139"/>
      <c r="C489" s="141"/>
      <c r="D489" s="138"/>
      <c r="E489" s="138"/>
      <c r="F489" s="138"/>
      <c r="G489" s="140"/>
      <c r="H489" s="140"/>
      <c r="I489" s="143"/>
      <c r="J489" s="143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  <c r="AL489" s="126"/>
      <c r="AM489" s="126"/>
      <c r="AN489" s="126"/>
      <c r="AO489" s="126"/>
      <c r="AP489" s="126"/>
      <c r="AQ489" s="126"/>
      <c r="AR489" s="126"/>
      <c r="AS489" s="126"/>
      <c r="AT489" s="126"/>
      <c r="AU489" s="126"/>
      <c r="AV489" s="126"/>
      <c r="AW489" s="126"/>
      <c r="AX489" s="126"/>
      <c r="AY489" s="126"/>
      <c r="AZ489" s="126"/>
      <c r="BA489" s="126"/>
      <c r="BB489" s="126"/>
      <c r="BC489" s="126"/>
      <c r="BD489" s="126"/>
      <c r="BE489" s="126"/>
      <c r="BF489" s="126"/>
      <c r="BG489" s="126"/>
      <c r="BH489" s="126"/>
      <c r="BI489" s="126"/>
      <c r="BJ489" s="126"/>
      <c r="BK489" s="126"/>
      <c r="BL489" s="126"/>
      <c r="BM489" s="126"/>
      <c r="BN489" s="126"/>
      <c r="BO489" s="126"/>
      <c r="BP489" s="126"/>
      <c r="BQ489" s="126"/>
      <c r="BR489" s="126"/>
      <c r="BS489" s="126"/>
      <c r="BT489" s="126"/>
      <c r="BU489" s="126"/>
      <c r="BV489" s="126"/>
      <c r="BW489" s="126"/>
      <c r="BX489" s="126"/>
      <c r="BY489" s="126"/>
      <c r="BZ489" s="126"/>
      <c r="CA489" s="126"/>
      <c r="CB489" s="126"/>
      <c r="CC489" s="126"/>
      <c r="CD489" s="126"/>
      <c r="CE489" s="126"/>
      <c r="CF489" s="126"/>
      <c r="CG489" s="126"/>
      <c r="CH489" s="126"/>
      <c r="CI489" s="126"/>
      <c r="CJ489" s="126"/>
      <c r="CK489" s="126"/>
      <c r="CL489" s="126"/>
      <c r="CM489" s="126"/>
      <c r="CN489" s="126"/>
      <c r="CO489" s="126"/>
      <c r="CP489" s="126"/>
      <c r="CQ489" s="126"/>
      <c r="CR489" s="126"/>
      <c r="CS489" s="126"/>
      <c r="CT489" s="126"/>
      <c r="CU489" s="126"/>
      <c r="CV489" s="126"/>
      <c r="CW489" s="126"/>
      <c r="CX489" s="126"/>
      <c r="CY489" s="126"/>
      <c r="CZ489" s="126"/>
      <c r="DA489" s="126"/>
      <c r="DB489" s="126"/>
      <c r="DC489" s="126"/>
      <c r="DD489" s="126"/>
      <c r="DE489" s="126"/>
      <c r="DF489" s="126"/>
      <c r="DG489" s="126"/>
      <c r="DH489" s="126"/>
      <c r="DI489" s="126"/>
      <c r="DJ489" s="126"/>
      <c r="DK489" s="126"/>
      <c r="DL489" s="126"/>
      <c r="DM489" s="126"/>
      <c r="DN489" s="126"/>
      <c r="DO489" s="126"/>
      <c r="DP489" s="126"/>
      <c r="DQ489" s="126"/>
      <c r="DR489" s="126"/>
      <c r="DS489" s="126"/>
      <c r="DT489" s="126"/>
      <c r="DU489" s="126"/>
      <c r="DV489" s="126"/>
      <c r="DW489" s="126"/>
      <c r="DX489" s="126"/>
      <c r="DY489" s="126"/>
      <c r="DZ489" s="126"/>
      <c r="EA489" s="126"/>
      <c r="EB489" s="126"/>
      <c r="EC489" s="126"/>
      <c r="ED489" s="126"/>
      <c r="EE489" s="126"/>
      <c r="EF489" s="126"/>
      <c r="EG489" s="126"/>
      <c r="EH489" s="126"/>
      <c r="EI489" s="126"/>
      <c r="EJ489" s="126"/>
      <c r="EK489" s="126"/>
      <c r="EL489" s="126"/>
      <c r="EM489" s="126"/>
      <c r="EN489" s="126"/>
      <c r="EO489" s="126"/>
      <c r="EP489" s="126"/>
      <c r="EQ489" s="126"/>
      <c r="ER489" s="126"/>
      <c r="ES489" s="126"/>
      <c r="ET489" s="126"/>
      <c r="EU489" s="126"/>
      <c r="EV489" s="126"/>
      <c r="EW489" s="126"/>
      <c r="EX489" s="126"/>
      <c r="EY489" s="126"/>
      <c r="EZ489" s="126"/>
      <c r="FA489" s="126"/>
      <c r="FB489" s="126"/>
      <c r="FC489" s="126"/>
      <c r="FD489" s="126"/>
      <c r="FE489" s="126"/>
      <c r="FF489" s="126"/>
      <c r="FG489" s="126"/>
      <c r="FH489" s="126"/>
      <c r="FI489" s="126"/>
      <c r="FJ489" s="126"/>
      <c r="FK489" s="126"/>
      <c r="FL489" s="126"/>
      <c r="FM489" s="126"/>
      <c r="FN489" s="126"/>
      <c r="FO489" s="126"/>
      <c r="FP489" s="126"/>
      <c r="FQ489" s="126"/>
      <c r="FR489" s="126"/>
      <c r="FS489" s="126"/>
      <c r="FT489" s="126"/>
      <c r="FU489" s="126"/>
      <c r="FV489" s="126"/>
      <c r="FW489" s="126"/>
      <c r="FX489" s="126"/>
      <c r="FY489" s="126"/>
      <c r="FZ489" s="126"/>
      <c r="GA489" s="126"/>
      <c r="GB489" s="126"/>
      <c r="GC489" s="126"/>
      <c r="GD489" s="126"/>
      <c r="GE489" s="126"/>
      <c r="GF489" s="126"/>
      <c r="GG489" s="126"/>
      <c r="GH489" s="126"/>
      <c r="GI489" s="126"/>
      <c r="GJ489" s="126"/>
      <c r="GK489" s="126"/>
      <c r="GL489" s="126"/>
      <c r="GM489" s="126"/>
      <c r="GN489" s="126"/>
      <c r="GO489" s="126"/>
      <c r="GP489" s="126"/>
      <c r="GQ489" s="126"/>
      <c r="GR489" s="126"/>
      <c r="GS489" s="126"/>
      <c r="GT489" s="126"/>
      <c r="GU489" s="126"/>
      <c r="GV489" s="126"/>
      <c r="GW489" s="126"/>
      <c r="GX489" s="126"/>
      <c r="GY489" s="126"/>
      <c r="GZ489" s="126"/>
      <c r="HA489" s="126"/>
      <c r="HB489" s="126"/>
      <c r="HC489" s="126"/>
      <c r="HD489" s="126"/>
      <c r="HE489" s="126"/>
      <c r="HF489" s="126"/>
      <c r="HG489" s="126"/>
      <c r="HH489" s="126"/>
      <c r="HI489" s="126"/>
      <c r="HJ489" s="126"/>
      <c r="HK489" s="126"/>
      <c r="HL489" s="126"/>
      <c r="HM489" s="126"/>
      <c r="HN489" s="126"/>
      <c r="HO489" s="126"/>
      <c r="HP489" s="126"/>
      <c r="HQ489" s="126"/>
      <c r="HR489" s="126"/>
      <c r="HS489" s="126"/>
      <c r="HT489" s="126"/>
      <c r="HU489" s="126"/>
      <c r="HV489" s="126"/>
      <c r="HW489" s="126"/>
      <c r="HX489" s="126"/>
      <c r="HY489" s="126"/>
      <c r="HZ489" s="126"/>
      <c r="IA489" s="126"/>
      <c r="IB489" s="126"/>
      <c r="IC489" s="126"/>
      <c r="ID489" s="126"/>
      <c r="IE489" s="126"/>
      <c r="IF489" s="126"/>
      <c r="IG489" s="126"/>
      <c r="IH489" s="126"/>
      <c r="II489" s="126"/>
      <c r="IJ489" s="126"/>
      <c r="IK489" s="126"/>
      <c r="IL489" s="126"/>
      <c r="IM489" s="126"/>
      <c r="IN489" s="126"/>
      <c r="IO489" s="126"/>
      <c r="IP489" s="126"/>
      <c r="IQ489" s="126"/>
      <c r="IR489" s="126"/>
      <c r="IS489" s="126"/>
      <c r="IT489" s="126"/>
      <c r="IU489" s="126"/>
      <c r="IV489" s="126"/>
    </row>
    <row r="490" spans="1:256" s="18" customFormat="1" ht="14.25" customHeight="1">
      <c r="A490" s="138"/>
      <c r="B490" s="139"/>
      <c r="C490" s="141"/>
      <c r="D490" s="138"/>
      <c r="E490" s="138"/>
      <c r="F490" s="138"/>
      <c r="G490" s="140"/>
      <c r="H490" s="140"/>
      <c r="I490" s="143"/>
      <c r="J490" s="143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6"/>
      <c r="AJ490" s="126"/>
      <c r="AK490" s="126"/>
      <c r="AL490" s="126"/>
      <c r="AM490" s="126"/>
      <c r="AN490" s="126"/>
      <c r="AO490" s="126"/>
      <c r="AP490" s="126"/>
      <c r="AQ490" s="126"/>
      <c r="AR490" s="126"/>
      <c r="AS490" s="126"/>
      <c r="AT490" s="126"/>
      <c r="AU490" s="126"/>
      <c r="AV490" s="126"/>
      <c r="AW490" s="126"/>
      <c r="AX490" s="126"/>
      <c r="AY490" s="126"/>
      <c r="AZ490" s="126"/>
      <c r="BA490" s="126"/>
      <c r="BB490" s="126"/>
      <c r="BC490" s="126"/>
      <c r="BD490" s="126"/>
      <c r="BE490" s="126"/>
      <c r="BF490" s="126"/>
      <c r="BG490" s="126"/>
      <c r="BH490" s="126"/>
      <c r="BI490" s="126"/>
      <c r="BJ490" s="126"/>
      <c r="BK490" s="126"/>
      <c r="BL490" s="126"/>
      <c r="BM490" s="126"/>
      <c r="BN490" s="126"/>
      <c r="BO490" s="126"/>
      <c r="BP490" s="126"/>
      <c r="BQ490" s="126"/>
      <c r="BR490" s="126"/>
      <c r="BS490" s="126"/>
      <c r="BT490" s="126"/>
      <c r="BU490" s="126"/>
      <c r="BV490" s="126"/>
      <c r="BW490" s="126"/>
      <c r="BX490" s="126"/>
      <c r="BY490" s="126"/>
      <c r="BZ490" s="126"/>
      <c r="CA490" s="126"/>
      <c r="CB490" s="126"/>
      <c r="CC490" s="126"/>
      <c r="CD490" s="126"/>
      <c r="CE490" s="126"/>
      <c r="CF490" s="126"/>
      <c r="CG490" s="126"/>
      <c r="CH490" s="126"/>
      <c r="CI490" s="126"/>
      <c r="CJ490" s="126"/>
      <c r="CK490" s="126"/>
      <c r="CL490" s="126"/>
      <c r="CM490" s="126"/>
      <c r="CN490" s="126"/>
      <c r="CO490" s="126"/>
      <c r="CP490" s="126"/>
      <c r="CQ490" s="126"/>
      <c r="CR490" s="126"/>
      <c r="CS490" s="126"/>
      <c r="CT490" s="126"/>
      <c r="CU490" s="126"/>
      <c r="CV490" s="126"/>
      <c r="CW490" s="126"/>
      <c r="CX490" s="126"/>
      <c r="CY490" s="126"/>
      <c r="CZ490" s="126"/>
      <c r="DA490" s="126"/>
      <c r="DB490" s="126"/>
      <c r="DC490" s="126"/>
      <c r="DD490" s="126"/>
      <c r="DE490" s="126"/>
      <c r="DF490" s="126"/>
      <c r="DG490" s="126"/>
      <c r="DH490" s="126"/>
      <c r="DI490" s="126"/>
      <c r="DJ490" s="126"/>
      <c r="DK490" s="126"/>
      <c r="DL490" s="126"/>
      <c r="DM490" s="126"/>
      <c r="DN490" s="126"/>
      <c r="DO490" s="126"/>
      <c r="DP490" s="126"/>
      <c r="DQ490" s="126"/>
      <c r="DR490" s="126"/>
      <c r="DS490" s="126"/>
      <c r="DT490" s="126"/>
      <c r="DU490" s="126"/>
      <c r="DV490" s="126"/>
      <c r="DW490" s="126"/>
      <c r="DX490" s="126"/>
      <c r="DY490" s="126"/>
      <c r="DZ490" s="126"/>
      <c r="EA490" s="126"/>
      <c r="EB490" s="126"/>
      <c r="EC490" s="126"/>
      <c r="ED490" s="126"/>
      <c r="EE490" s="126"/>
      <c r="EF490" s="126"/>
      <c r="EG490" s="126"/>
      <c r="EH490" s="126"/>
      <c r="EI490" s="126"/>
      <c r="EJ490" s="126"/>
      <c r="EK490" s="126"/>
      <c r="EL490" s="126"/>
      <c r="EM490" s="126"/>
      <c r="EN490" s="126"/>
      <c r="EO490" s="126"/>
      <c r="EP490" s="126"/>
      <c r="EQ490" s="126"/>
      <c r="ER490" s="126"/>
      <c r="ES490" s="126"/>
      <c r="ET490" s="126"/>
      <c r="EU490" s="126"/>
      <c r="EV490" s="126"/>
      <c r="EW490" s="126"/>
      <c r="EX490" s="126"/>
      <c r="EY490" s="126"/>
      <c r="EZ490" s="126"/>
      <c r="FA490" s="126"/>
      <c r="FB490" s="126"/>
      <c r="FC490" s="126"/>
      <c r="FD490" s="126"/>
      <c r="FE490" s="126"/>
      <c r="FF490" s="126"/>
      <c r="FG490" s="126"/>
      <c r="FH490" s="126"/>
      <c r="FI490" s="126"/>
      <c r="FJ490" s="126"/>
      <c r="FK490" s="126"/>
      <c r="FL490" s="126"/>
      <c r="FM490" s="126"/>
      <c r="FN490" s="126"/>
      <c r="FO490" s="126"/>
      <c r="FP490" s="126"/>
      <c r="FQ490" s="126"/>
      <c r="FR490" s="126"/>
      <c r="FS490" s="126"/>
      <c r="FT490" s="126"/>
      <c r="FU490" s="126"/>
      <c r="FV490" s="126"/>
      <c r="FW490" s="126"/>
      <c r="FX490" s="126"/>
      <c r="FY490" s="126"/>
      <c r="FZ490" s="126"/>
      <c r="GA490" s="126"/>
      <c r="GB490" s="126"/>
      <c r="GC490" s="126"/>
      <c r="GD490" s="126"/>
      <c r="GE490" s="126"/>
      <c r="GF490" s="126"/>
      <c r="GG490" s="126"/>
      <c r="GH490" s="126"/>
      <c r="GI490" s="126"/>
      <c r="GJ490" s="126"/>
      <c r="GK490" s="126"/>
      <c r="GL490" s="126"/>
      <c r="GM490" s="126"/>
      <c r="GN490" s="126"/>
      <c r="GO490" s="126"/>
      <c r="GP490" s="126"/>
      <c r="GQ490" s="126"/>
      <c r="GR490" s="126"/>
      <c r="GS490" s="126"/>
      <c r="GT490" s="126"/>
      <c r="GU490" s="126"/>
      <c r="GV490" s="126"/>
      <c r="GW490" s="126"/>
      <c r="GX490" s="126"/>
      <c r="GY490" s="126"/>
      <c r="GZ490" s="126"/>
      <c r="HA490" s="126"/>
      <c r="HB490" s="126"/>
      <c r="HC490" s="126"/>
      <c r="HD490" s="126"/>
      <c r="HE490" s="126"/>
      <c r="HF490" s="126"/>
      <c r="HG490" s="126"/>
      <c r="HH490" s="126"/>
      <c r="HI490" s="126"/>
      <c r="HJ490" s="126"/>
      <c r="HK490" s="126"/>
      <c r="HL490" s="126"/>
      <c r="HM490" s="126"/>
      <c r="HN490" s="126"/>
      <c r="HO490" s="126"/>
      <c r="HP490" s="126"/>
      <c r="HQ490" s="126"/>
      <c r="HR490" s="126"/>
      <c r="HS490" s="126"/>
      <c r="HT490" s="126"/>
      <c r="HU490" s="126"/>
      <c r="HV490" s="126"/>
      <c r="HW490" s="126"/>
      <c r="HX490" s="126"/>
      <c r="HY490" s="126"/>
      <c r="HZ490" s="126"/>
      <c r="IA490" s="126"/>
      <c r="IB490" s="126"/>
      <c r="IC490" s="126"/>
      <c r="ID490" s="126"/>
      <c r="IE490" s="126"/>
      <c r="IF490" s="126"/>
      <c r="IG490" s="126"/>
      <c r="IH490" s="126"/>
      <c r="II490" s="126"/>
      <c r="IJ490" s="126"/>
      <c r="IK490" s="126"/>
      <c r="IL490" s="126"/>
      <c r="IM490" s="126"/>
      <c r="IN490" s="126"/>
      <c r="IO490" s="126"/>
      <c r="IP490" s="126"/>
      <c r="IQ490" s="126"/>
      <c r="IR490" s="126"/>
      <c r="IS490" s="126"/>
      <c r="IT490" s="126"/>
      <c r="IU490" s="126"/>
      <c r="IV490" s="126"/>
    </row>
    <row r="491" spans="1:256" s="18" customFormat="1" ht="15" customHeight="1">
      <c r="A491" s="138"/>
      <c r="B491" s="139"/>
      <c r="C491" s="141"/>
      <c r="D491" s="138"/>
      <c r="E491" s="138"/>
      <c r="F491" s="138"/>
      <c r="G491" s="140"/>
      <c r="H491" s="140"/>
      <c r="I491" s="143"/>
      <c r="J491" s="143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  <c r="AI491" s="126"/>
      <c r="AJ491" s="126"/>
      <c r="AK491" s="126"/>
      <c r="AL491" s="126"/>
      <c r="AM491" s="126"/>
      <c r="AN491" s="126"/>
      <c r="AO491" s="126"/>
      <c r="AP491" s="126"/>
      <c r="AQ491" s="126"/>
      <c r="AR491" s="126"/>
      <c r="AS491" s="126"/>
      <c r="AT491" s="126"/>
      <c r="AU491" s="126"/>
      <c r="AV491" s="126"/>
      <c r="AW491" s="126"/>
      <c r="AX491" s="126"/>
      <c r="AY491" s="126"/>
      <c r="AZ491" s="126"/>
      <c r="BA491" s="126"/>
      <c r="BB491" s="126"/>
      <c r="BC491" s="126"/>
      <c r="BD491" s="126"/>
      <c r="BE491" s="126"/>
      <c r="BF491" s="126"/>
      <c r="BG491" s="126"/>
      <c r="BH491" s="126"/>
      <c r="BI491" s="126"/>
      <c r="BJ491" s="126"/>
      <c r="BK491" s="126"/>
      <c r="BL491" s="126"/>
      <c r="BM491" s="126"/>
      <c r="BN491" s="126"/>
      <c r="BO491" s="126"/>
      <c r="BP491" s="126"/>
      <c r="BQ491" s="126"/>
      <c r="BR491" s="126"/>
      <c r="BS491" s="126"/>
      <c r="BT491" s="126"/>
      <c r="BU491" s="126"/>
      <c r="BV491" s="126"/>
      <c r="BW491" s="126"/>
      <c r="BX491" s="126"/>
      <c r="BY491" s="126"/>
      <c r="BZ491" s="126"/>
      <c r="CA491" s="126"/>
      <c r="CB491" s="126"/>
      <c r="CC491" s="126"/>
      <c r="CD491" s="126"/>
      <c r="CE491" s="126"/>
      <c r="CF491" s="126"/>
      <c r="CG491" s="126"/>
      <c r="CH491" s="126"/>
      <c r="CI491" s="126"/>
      <c r="CJ491" s="126"/>
      <c r="CK491" s="126"/>
      <c r="CL491" s="126"/>
      <c r="CM491" s="126"/>
      <c r="CN491" s="126"/>
      <c r="CO491" s="126"/>
      <c r="CP491" s="126"/>
      <c r="CQ491" s="126"/>
      <c r="CR491" s="126"/>
      <c r="CS491" s="126"/>
      <c r="CT491" s="126"/>
      <c r="CU491" s="126"/>
      <c r="CV491" s="126"/>
      <c r="CW491" s="126"/>
      <c r="CX491" s="126"/>
      <c r="CY491" s="126"/>
      <c r="CZ491" s="126"/>
      <c r="DA491" s="126"/>
      <c r="DB491" s="126"/>
      <c r="DC491" s="126"/>
      <c r="DD491" s="126"/>
      <c r="DE491" s="126"/>
      <c r="DF491" s="126"/>
      <c r="DG491" s="126"/>
      <c r="DH491" s="126"/>
      <c r="DI491" s="126"/>
      <c r="DJ491" s="126"/>
      <c r="DK491" s="126"/>
      <c r="DL491" s="126"/>
      <c r="DM491" s="126"/>
      <c r="DN491" s="126"/>
      <c r="DO491" s="126"/>
      <c r="DP491" s="126"/>
      <c r="DQ491" s="126"/>
      <c r="DR491" s="126"/>
      <c r="DS491" s="126"/>
      <c r="DT491" s="126"/>
      <c r="DU491" s="126"/>
      <c r="DV491" s="126"/>
      <c r="DW491" s="126"/>
      <c r="DX491" s="126"/>
      <c r="DY491" s="126"/>
      <c r="DZ491" s="126"/>
      <c r="EA491" s="126"/>
      <c r="EB491" s="126"/>
      <c r="EC491" s="126"/>
      <c r="ED491" s="126"/>
      <c r="EE491" s="126"/>
      <c r="EF491" s="126"/>
      <c r="EG491" s="126"/>
      <c r="EH491" s="126"/>
      <c r="EI491" s="126"/>
      <c r="EJ491" s="126"/>
      <c r="EK491" s="126"/>
      <c r="EL491" s="126"/>
      <c r="EM491" s="126"/>
      <c r="EN491" s="126"/>
      <c r="EO491" s="126"/>
      <c r="EP491" s="126"/>
      <c r="EQ491" s="126"/>
      <c r="ER491" s="126"/>
      <c r="ES491" s="126"/>
      <c r="ET491" s="126"/>
      <c r="EU491" s="126"/>
      <c r="EV491" s="126"/>
      <c r="EW491" s="126"/>
      <c r="EX491" s="126"/>
      <c r="EY491" s="126"/>
      <c r="EZ491" s="126"/>
      <c r="FA491" s="126"/>
      <c r="FB491" s="126"/>
      <c r="FC491" s="126"/>
      <c r="FD491" s="126"/>
      <c r="FE491" s="126"/>
      <c r="FF491" s="126"/>
      <c r="FG491" s="126"/>
      <c r="FH491" s="126"/>
      <c r="FI491" s="126"/>
      <c r="FJ491" s="126"/>
      <c r="FK491" s="126"/>
      <c r="FL491" s="126"/>
      <c r="FM491" s="126"/>
      <c r="FN491" s="126"/>
      <c r="FO491" s="126"/>
      <c r="FP491" s="126"/>
      <c r="FQ491" s="126"/>
      <c r="FR491" s="126"/>
      <c r="FS491" s="126"/>
      <c r="FT491" s="126"/>
      <c r="FU491" s="126"/>
      <c r="FV491" s="126"/>
      <c r="FW491" s="126"/>
      <c r="FX491" s="126"/>
      <c r="FY491" s="126"/>
      <c r="FZ491" s="126"/>
      <c r="GA491" s="126"/>
      <c r="GB491" s="126"/>
      <c r="GC491" s="126"/>
      <c r="GD491" s="126"/>
      <c r="GE491" s="126"/>
      <c r="GF491" s="126"/>
      <c r="GG491" s="126"/>
      <c r="GH491" s="126"/>
      <c r="GI491" s="126"/>
      <c r="GJ491" s="126"/>
      <c r="GK491" s="126"/>
      <c r="GL491" s="126"/>
      <c r="GM491" s="126"/>
      <c r="GN491" s="126"/>
      <c r="GO491" s="126"/>
      <c r="GP491" s="126"/>
      <c r="GQ491" s="126"/>
      <c r="GR491" s="126"/>
      <c r="GS491" s="126"/>
      <c r="GT491" s="126"/>
      <c r="GU491" s="126"/>
      <c r="GV491" s="126"/>
      <c r="GW491" s="126"/>
      <c r="GX491" s="126"/>
      <c r="GY491" s="126"/>
      <c r="GZ491" s="126"/>
      <c r="HA491" s="126"/>
      <c r="HB491" s="126"/>
      <c r="HC491" s="126"/>
      <c r="HD491" s="126"/>
      <c r="HE491" s="126"/>
      <c r="HF491" s="126"/>
      <c r="HG491" s="126"/>
      <c r="HH491" s="126"/>
      <c r="HI491" s="126"/>
      <c r="HJ491" s="126"/>
      <c r="HK491" s="126"/>
      <c r="HL491" s="126"/>
      <c r="HM491" s="126"/>
      <c r="HN491" s="126"/>
      <c r="HO491" s="126"/>
      <c r="HP491" s="126"/>
      <c r="HQ491" s="126"/>
      <c r="HR491" s="126"/>
      <c r="HS491" s="126"/>
      <c r="HT491" s="126"/>
      <c r="HU491" s="126"/>
      <c r="HV491" s="126"/>
      <c r="HW491" s="126"/>
      <c r="HX491" s="126"/>
      <c r="HY491" s="126"/>
      <c r="HZ491" s="126"/>
      <c r="IA491" s="126"/>
      <c r="IB491" s="126"/>
      <c r="IC491" s="126"/>
      <c r="ID491" s="126"/>
      <c r="IE491" s="126"/>
      <c r="IF491" s="126"/>
      <c r="IG491" s="126"/>
      <c r="IH491" s="126"/>
      <c r="II491" s="126"/>
      <c r="IJ491" s="126"/>
      <c r="IK491" s="126"/>
      <c r="IL491" s="126"/>
      <c r="IM491" s="126"/>
      <c r="IN491" s="126"/>
      <c r="IO491" s="126"/>
      <c r="IP491" s="126"/>
      <c r="IQ491" s="126"/>
      <c r="IR491" s="126"/>
      <c r="IS491" s="126"/>
      <c r="IT491" s="126"/>
      <c r="IU491" s="126"/>
      <c r="IV491" s="126"/>
    </row>
    <row r="492" spans="1:256" s="18" customFormat="1" ht="14.25">
      <c r="A492" s="9"/>
      <c r="B492" s="10"/>
      <c r="C492" s="11"/>
      <c r="D492" s="9"/>
      <c r="E492" s="9"/>
      <c r="F492" s="9"/>
      <c r="G492" s="12"/>
      <c r="H492" s="12"/>
      <c r="I492" s="13"/>
      <c r="J492" s="13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  <c r="IT492" s="9"/>
      <c r="IU492" s="9"/>
      <c r="IV492" s="9"/>
    </row>
    <row r="493" spans="1:256" s="18" customFormat="1" ht="14.25">
      <c r="A493" s="9"/>
      <c r="B493" s="10"/>
      <c r="C493" s="11"/>
      <c r="D493" s="9"/>
      <c r="E493" s="9"/>
      <c r="F493" s="9"/>
      <c r="G493" s="12"/>
      <c r="H493" s="12"/>
      <c r="I493" s="13"/>
      <c r="J493" s="13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  <c r="IT493" s="9"/>
      <c r="IU493" s="9"/>
      <c r="IV493" s="9"/>
    </row>
    <row r="494" spans="1:256" s="126" customFormat="1" ht="14.25">
      <c r="A494" s="9"/>
      <c r="B494" s="10"/>
      <c r="C494" s="11"/>
      <c r="D494" s="9"/>
      <c r="E494" s="9"/>
      <c r="F494" s="9"/>
      <c r="G494" s="12"/>
      <c r="H494" s="12"/>
      <c r="I494" s="13"/>
      <c r="J494" s="13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  <c r="IT494" s="9"/>
      <c r="IU494" s="9"/>
      <c r="IV494" s="9"/>
    </row>
    <row r="495" spans="1:256" s="126" customFormat="1" ht="14.25">
      <c r="A495" s="9"/>
      <c r="B495" s="10"/>
      <c r="C495" s="11"/>
      <c r="D495" s="9"/>
      <c r="E495" s="9"/>
      <c r="F495" s="9"/>
      <c r="G495" s="12"/>
      <c r="H495" s="12"/>
      <c r="I495" s="13"/>
      <c r="J495" s="13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  <c r="IT495" s="9"/>
      <c r="IU495" s="9"/>
      <c r="IV495" s="9"/>
    </row>
    <row r="496" spans="1:256" s="126" customFormat="1" ht="14.25">
      <c r="A496" s="9"/>
      <c r="B496" s="10"/>
      <c r="C496" s="11"/>
      <c r="D496" s="9"/>
      <c r="E496" s="9"/>
      <c r="F496" s="9"/>
      <c r="G496" s="12"/>
      <c r="H496" s="12"/>
      <c r="I496" s="13"/>
      <c r="J496" s="13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  <c r="IT496" s="9"/>
      <c r="IU496" s="9"/>
      <c r="IV496" s="9"/>
    </row>
    <row r="497" spans="1:256" s="126" customFormat="1" ht="14.25">
      <c r="A497" s="9"/>
      <c r="B497" s="10"/>
      <c r="C497" s="11"/>
      <c r="D497" s="9"/>
      <c r="E497" s="9"/>
      <c r="F497" s="9"/>
      <c r="G497" s="12"/>
      <c r="H497" s="12"/>
      <c r="I497" s="13"/>
      <c r="J497" s="13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  <c r="IT497" s="9"/>
      <c r="IU497" s="9"/>
      <c r="IV497" s="9"/>
    </row>
    <row r="498" spans="1:256" s="126" customFormat="1" ht="14.25">
      <c r="A498" s="9"/>
      <c r="B498" s="10"/>
      <c r="C498" s="11"/>
      <c r="D498" s="9"/>
      <c r="E498" s="9"/>
      <c r="F498" s="9"/>
      <c r="G498" s="12"/>
      <c r="H498" s="12"/>
      <c r="I498" s="13"/>
      <c r="J498" s="13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  <c r="IT498" s="9"/>
      <c r="IU498" s="9"/>
      <c r="IV498" s="9"/>
    </row>
  </sheetData>
  <sheetProtection/>
  <mergeCells count="34">
    <mergeCell ref="A355:H355"/>
    <mergeCell ref="A361:H361"/>
    <mergeCell ref="A389:H389"/>
    <mergeCell ref="A396:H396"/>
    <mergeCell ref="A278:H278"/>
    <mergeCell ref="A310:H310"/>
    <mergeCell ref="A311:H311"/>
    <mergeCell ref="A335:H335"/>
    <mergeCell ref="A344:H344"/>
    <mergeCell ref="A234:H234"/>
    <mergeCell ref="A254:H254"/>
    <mergeCell ref="A262:H262"/>
    <mergeCell ref="A272:H272"/>
    <mergeCell ref="A275:H275"/>
    <mergeCell ref="A122:H122"/>
    <mergeCell ref="A130:H130"/>
    <mergeCell ref="A136:H136"/>
    <mergeCell ref="A162:H162"/>
    <mergeCell ref="A195:H195"/>
    <mergeCell ref="A67:H67"/>
    <mergeCell ref="A85:H85"/>
    <mergeCell ref="A96:H96"/>
    <mergeCell ref="A106:H106"/>
    <mergeCell ref="A115:H115"/>
    <mergeCell ref="A20:H20"/>
    <mergeCell ref="A28:H28"/>
    <mergeCell ref="A46:H46"/>
    <mergeCell ref="A49:H49"/>
    <mergeCell ref="A55:H55"/>
    <mergeCell ref="A2:H2"/>
    <mergeCell ref="A3:H3"/>
    <mergeCell ref="I5:J5"/>
    <mergeCell ref="A9:H9"/>
    <mergeCell ref="A17:J17"/>
  </mergeCells>
  <hyperlinks>
    <hyperlink ref="D4" r:id="rId1" display="abetka2017@ukr.net"/>
  </hyperlinks>
  <printOptions horizontalCentered="1" verticalCentered="1"/>
  <pageMargins left="0.39375" right="0.39375" top="0.39375" bottom="0.39375" header="0.511811023622047" footer="0.511811023622047"/>
  <pageSetup horizontalDpi="300" verticalDpi="300" orientation="portrait" paperSize="9" scale="70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2022-12-07T13:44:04Z</cp:lastPrinted>
  <dcterms:created xsi:type="dcterms:W3CDTF">2023-08-19T12:36:44Z</dcterms:created>
  <dcterms:modified xsi:type="dcterms:W3CDTF">2023-08-19T12:36:48Z</dcterms:modified>
  <cp:category/>
  <cp:version/>
  <cp:contentType/>
  <cp:contentStatus/>
  <cp:revision>115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